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Z:\Website Content\Information for Awardees\Working folder\2025 Final Forms\"/>
    </mc:Choice>
  </mc:AlternateContent>
  <xr:revisionPtr revIDLastSave="0" documentId="13_ncr:1_{CB072C50-9E36-4C94-8E0D-B7725EDEC675}" xr6:coauthVersionLast="47" xr6:coauthVersionMax="47" xr10:uidLastSave="{00000000-0000-0000-0000-000000000000}"/>
  <bookViews>
    <workbookView xWindow="23880" yWindow="-120" windowWidth="24240" windowHeight="13020" xr2:uid="{00000000-000D-0000-FFFF-FFFF00000000}"/>
  </bookViews>
  <sheets>
    <sheet name="NCE Cover" sheetId="7" r:id="rId1"/>
    <sheet name="NCE Worksheet" sheetId="6" r:id="rId2"/>
    <sheet name="NCE PS Detail" sheetId="9" r:id="rId3"/>
    <sheet name="NCE Justification" sheetId="8" r:id="rId4"/>
  </sheets>
  <definedNames>
    <definedName name="_xlnm.Print_Area" localSheetId="0">'NCE Cover'!$A$1:$H$30</definedName>
    <definedName name="_xlnm.Print_Area" localSheetId="2">'NCE PS Detail'!$A$1:$I$31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 i="6" l="1"/>
  <c r="G8" i="9"/>
  <c r="E65" i="6" l="1"/>
  <c r="E64" i="6"/>
  <c r="E94" i="6"/>
  <c r="E93" i="6"/>
  <c r="E92" i="6"/>
  <c r="E91" i="6"/>
  <c r="E90" i="6"/>
  <c r="E11" i="6"/>
  <c r="E38" i="6"/>
  <c r="E37" i="6"/>
  <c r="E50" i="6"/>
  <c r="C10" i="6" l="1"/>
  <c r="E14" i="6"/>
  <c r="E13" i="6"/>
  <c r="C36" i="6"/>
  <c r="D5" i="8"/>
  <c r="D4" i="8"/>
  <c r="D3" i="8"/>
  <c r="D2" i="8"/>
  <c r="F5" i="9"/>
  <c r="F4" i="9"/>
  <c r="F3" i="9"/>
  <c r="F2" i="9"/>
  <c r="D5" i="6"/>
  <c r="D4" i="6"/>
  <c r="D3" i="6"/>
  <c r="D2" i="6"/>
  <c r="G9" i="9"/>
  <c r="I9" i="9" s="1"/>
  <c r="G29" i="9"/>
  <c r="I29" i="9" s="1"/>
  <c r="G27" i="9"/>
  <c r="I27" i="9" s="1"/>
  <c r="G22" i="9"/>
  <c r="G21" i="9"/>
  <c r="I21" i="9" s="1"/>
  <c r="G20" i="9"/>
  <c r="I20" i="9" s="1"/>
  <c r="I22" i="9"/>
  <c r="G13" i="9"/>
  <c r="I13" i="9" s="1"/>
  <c r="G12" i="9"/>
  <c r="I12" i="9" s="1"/>
  <c r="I8" i="9"/>
  <c r="E123" i="6" l="1"/>
  <c r="E122" i="6"/>
  <c r="E121" i="6"/>
  <c r="E120" i="6"/>
  <c r="E119" i="6"/>
  <c r="E118" i="6"/>
  <c r="E117" i="6"/>
  <c r="E116" i="6"/>
  <c r="E115" i="6"/>
  <c r="E114" i="6"/>
  <c r="E113" i="6"/>
  <c r="D111" i="6"/>
  <c r="C111" i="6"/>
  <c r="E110" i="6"/>
  <c r="E109" i="6"/>
  <c r="E108" i="6"/>
  <c r="E107" i="6"/>
  <c r="E106" i="6"/>
  <c r="E105" i="6"/>
  <c r="E104" i="6"/>
  <c r="E103" i="6"/>
  <c r="E102" i="6"/>
  <c r="E101" i="6"/>
  <c r="E100" i="6"/>
  <c r="E99" i="6"/>
  <c r="E98" i="6"/>
  <c r="E97" i="6"/>
  <c r="E96" i="6"/>
  <c r="E95" i="6"/>
  <c r="E89" i="6"/>
  <c r="D88" i="6"/>
  <c r="C88" i="6"/>
  <c r="E87" i="6"/>
  <c r="E86" i="6"/>
  <c r="E85" i="6"/>
  <c r="E84" i="6"/>
  <c r="E83" i="6"/>
  <c r="E82" i="6"/>
  <c r="E81" i="6"/>
  <c r="E80" i="6"/>
  <c r="E79" i="6"/>
  <c r="E78" i="6"/>
  <c r="E77" i="6"/>
  <c r="E76" i="6"/>
  <c r="E75" i="6" s="1"/>
  <c r="D75" i="6"/>
  <c r="C75" i="6"/>
  <c r="E74" i="6"/>
  <c r="E73" i="6"/>
  <c r="E72" i="6"/>
  <c r="E71" i="6"/>
  <c r="E70" i="6"/>
  <c r="E69" i="6"/>
  <c r="E68" i="6"/>
  <c r="E67" i="6"/>
  <c r="E66" i="6"/>
  <c r="E63" i="6"/>
  <c r="D62" i="6"/>
  <c r="C62" i="6"/>
  <c r="E61" i="6"/>
  <c r="E60" i="6"/>
  <c r="E59" i="6"/>
  <c r="E58" i="6"/>
  <c r="E57" i="6"/>
  <c r="E56" i="6"/>
  <c r="E55" i="6"/>
  <c r="E54" i="6"/>
  <c r="E53" i="6"/>
  <c r="E52" i="6"/>
  <c r="E51" i="6"/>
  <c r="D49" i="6"/>
  <c r="C49" i="6"/>
  <c r="E48" i="6"/>
  <c r="E47" i="6"/>
  <c r="E46" i="6"/>
  <c r="E45" i="6"/>
  <c r="E44" i="6"/>
  <c r="E43" i="6"/>
  <c r="E42" i="6"/>
  <c r="E41" i="6"/>
  <c r="E40" i="6"/>
  <c r="E39" i="6"/>
  <c r="D36" i="6"/>
  <c r="E33" i="6"/>
  <c r="E32" i="6"/>
  <c r="E31" i="6"/>
  <c r="E30" i="6"/>
  <c r="E29" i="6"/>
  <c r="E28" i="6"/>
  <c r="E27" i="6"/>
  <c r="E26" i="6"/>
  <c r="E25" i="6"/>
  <c r="E24" i="6"/>
  <c r="E23" i="6"/>
  <c r="E22" i="6"/>
  <c r="E21" i="6"/>
  <c r="E20" i="6"/>
  <c r="E19" i="6"/>
  <c r="E18" i="6"/>
  <c r="E17" i="6"/>
  <c r="E16" i="6"/>
  <c r="E15" i="6"/>
  <c r="E12" i="6"/>
  <c r="D34" i="6"/>
  <c r="C34" i="6"/>
  <c r="E49" i="6" l="1"/>
  <c r="E88" i="6"/>
  <c r="E36" i="6"/>
  <c r="D124" i="6"/>
  <c r="D125" i="6" s="1"/>
  <c r="C124" i="6"/>
  <c r="C125" i="6" s="1"/>
  <c r="E62" i="6"/>
  <c r="E111" i="6"/>
  <c r="E10" i="6"/>
  <c r="E34" i="6" s="1"/>
  <c r="E124" i="6" l="1"/>
  <c r="E125" i="6" s="1"/>
  <c r="A6" i="6" s="1"/>
  <c r="G10" i="9"/>
  <c r="I10" i="9" s="1"/>
  <c r="G11" i="9"/>
  <c r="I11" i="9" s="1"/>
  <c r="G14" i="9"/>
  <c r="I14" i="9" s="1"/>
  <c r="G15" i="9"/>
  <c r="I15" i="9" s="1"/>
  <c r="G16" i="9"/>
  <c r="I16" i="9" s="1"/>
  <c r="G17" i="9"/>
  <c r="I17" i="9" s="1"/>
  <c r="G18" i="9"/>
  <c r="I18" i="9" s="1"/>
  <c r="G19" i="9"/>
  <c r="I19" i="9" s="1"/>
  <c r="G23" i="9"/>
  <c r="I23" i="9" s="1"/>
  <c r="G24" i="9"/>
  <c r="I24" i="9" s="1"/>
  <c r="G25" i="9"/>
  <c r="I25" i="9" s="1"/>
  <c r="G26" i="9"/>
  <c r="I26" i="9" s="1"/>
  <c r="G28" i="9"/>
  <c r="I28" i="9" s="1"/>
  <c r="I31" i="9" l="1"/>
  <c r="G31" i="9"/>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<sst xmlns="http://schemas.openxmlformats.org/spreadsheetml/2006/main" count="92" uniqueCount="68">
  <si>
    <t>COLUMN I</t>
  </si>
  <si>
    <t>COLUMN II</t>
  </si>
  <si>
    <t>COLUMN III</t>
  </si>
  <si>
    <t>CONTRACT NUMBER:</t>
  </si>
  <si>
    <t>CONTRACTOR SFS PAYEE NAME:</t>
  </si>
  <si>
    <t>CATEGORY OF EXPENSE</t>
  </si>
  <si>
    <t>1. PERSONAL SERVICES</t>
  </si>
  <si>
    <t>a) SALARY</t>
  </si>
  <si>
    <t>b) FRINGE</t>
  </si>
  <si>
    <t>SUBTOTAL</t>
  </si>
  <si>
    <t>2. NON PERSONAL SERVICES</t>
  </si>
  <si>
    <t>a) CONTRACTUAL SERVICES</t>
  </si>
  <si>
    <t>b) TRAVEL</t>
  </si>
  <si>
    <t>c) EQUIPMENT</t>
  </si>
  <si>
    <t>d) SPACE/PROPERTY &amp; UTILITIES</t>
  </si>
  <si>
    <t>e) OPERATING EXPENSES</t>
  </si>
  <si>
    <t>f) OTHER</t>
  </si>
  <si>
    <t>TOTAL</t>
  </si>
  <si>
    <t>CURRENT BUDGET</t>
  </si>
  <si>
    <t>Name and Title</t>
  </si>
  <si>
    <t>Lab Supplies</t>
  </si>
  <si>
    <t>Office Supplies</t>
  </si>
  <si>
    <t>Animals and Care</t>
  </si>
  <si>
    <t>Core Facilities</t>
  </si>
  <si>
    <t>Publications</t>
  </si>
  <si>
    <t>Communications</t>
  </si>
  <si>
    <t>Miscellaneous</t>
  </si>
  <si>
    <t>Travel</t>
  </si>
  <si>
    <t>Meeting Registration</t>
  </si>
  <si>
    <t>Enter Item Description</t>
  </si>
  <si>
    <t>Facilities and Administration</t>
  </si>
  <si>
    <t>Please Do Not Overwrite Formulas Contained in this Worksheet.</t>
  </si>
  <si>
    <t>ANNUALIZED SALARY PER POSITION</t>
  </si>
  <si>
    <t>PERCENT OF EFFORT FUNDED</t>
  </si>
  <si>
    <t>NUMBER OF MONTHS FUNDED</t>
  </si>
  <si>
    <t>Total Fringe:</t>
  </si>
  <si>
    <t>SALARY</t>
  </si>
  <si>
    <t>Total Salary:</t>
  </si>
  <si>
    <t>STANDARD WORK WEEK (HOURS)</t>
  </si>
  <si>
    <t>POSITION TITLE</t>
  </si>
  <si>
    <t>FRINGE</t>
  </si>
  <si>
    <t>BENEFIT
RATE</t>
  </si>
  <si>
    <t>EXPENDITURES (est.)</t>
  </si>
  <si>
    <t>NO-COST EXTENSION REQUEST - JUSTIFICATION</t>
  </si>
  <si>
    <r>
      <rPr>
        <b/>
        <sz val="10"/>
        <rFont val="Arial"/>
        <family val="2"/>
      </rPr>
      <t>Justification:</t>
    </r>
    <r>
      <rPr>
        <sz val="10"/>
        <rFont val="Arial"/>
        <family val="2"/>
      </rPr>
      <t xml:space="preserve"> Explain why all funds were not expended during the term of the contract and the reasons it is necessary to extend the contract beyond the scheduled end date.  Describe steps that will be taken to ensure sufficient funding is available to achieve the approved research aims during the extended contract term.  Use additional pages if necessary.</t>
    </r>
  </si>
  <si>
    <t>NO-COST EXTENSION REQUEST - PERSONAL SERVICE DETAIL</t>
  </si>
  <si>
    <t>REMAINING FUNDS (est.)</t>
  </si>
  <si>
    <t>NO-COST EXTENSION REQUEST - WORKSHEET</t>
  </si>
  <si>
    <t>NO-COST TIME EXTENSION REQUEST FORM</t>
  </si>
  <si>
    <t xml:space="preserve">Signature and date </t>
  </si>
  <si>
    <t xml:space="preserve">CONTRACT NUMBER: </t>
  </si>
  <si>
    <t>CURRENT CONTRACT PERIOD:</t>
  </si>
  <si>
    <t>REQUESTED CONTRACT PERIOD:</t>
  </si>
  <si>
    <t>PRINCIPAL INVESTIGATOR:</t>
  </si>
  <si>
    <t>GRANTS OFFICAL:</t>
  </si>
  <si>
    <t>CONTRACTOR SFS PAYEE NUMBER:</t>
  </si>
  <si>
    <t>Signature and date</t>
  </si>
  <si>
    <t xml:space="preserve">Requests to extend the term of the contract requires DOH and OSC approval. Provide sufficient justification on additional pages explaining the need to extend the contract beyond the scheduled end date and how the funds will be used to achieve the project's approved research aims. </t>
  </si>
  <si>
    <t>The request must be submitted at least six months prior to the end of the contract</t>
  </si>
  <si>
    <t>MM/DDYY - MM/DD/YY</t>
  </si>
  <si>
    <t>FUNDING SOURCE:</t>
  </si>
  <si>
    <t>Enter Poistion Title From Contract</t>
  </si>
  <si>
    <t>Enter subcontractor name</t>
  </si>
  <si>
    <t>MM/DD/YY - MM/DD/YY</t>
  </si>
  <si>
    <r>
      <t>HRSB:</t>
    </r>
    <r>
      <rPr>
        <sz val="10"/>
        <rFont val="Arial"/>
        <family val="2"/>
      </rPr>
      <t xml:space="preserve">                           HRSB@health.ny.gov                            </t>
    </r>
    <r>
      <rPr>
        <b/>
        <sz val="10"/>
        <rFont val="Arial"/>
        <family val="2"/>
      </rPr>
      <t xml:space="preserve">SCIRB:                                 </t>
    </r>
    <r>
      <rPr>
        <sz val="10"/>
        <rFont val="Arial"/>
        <family val="2"/>
      </rPr>
      <t xml:space="preserve">SCIRB@health.ny.gov     </t>
    </r>
    <r>
      <rPr>
        <b/>
        <sz val="10"/>
        <rFont val="Arial"/>
        <family val="2"/>
      </rPr>
      <t xml:space="preserve">                                                </t>
    </r>
    <r>
      <rPr>
        <sz val="10"/>
        <rFont val="Arial"/>
        <family val="2"/>
      </rPr>
      <t xml:space="preserve">  </t>
    </r>
    <r>
      <rPr>
        <b/>
        <sz val="10"/>
        <rFont val="Arial"/>
        <family val="2"/>
      </rPr>
      <t xml:space="preserve">                                                 </t>
    </r>
  </si>
  <si>
    <t>Select From List</t>
  </si>
  <si>
    <r>
      <t xml:space="preserve">HRSB:                                               </t>
    </r>
    <r>
      <rPr>
        <sz val="10"/>
        <rFont val="Arial"/>
        <family val="2"/>
      </rPr>
      <t>HRSB@health.ny.gov</t>
    </r>
    <r>
      <rPr>
        <b/>
        <sz val="10"/>
        <rFont val="Arial"/>
        <family val="2"/>
      </rPr>
      <t xml:space="preserve">                                            SCIRB                                        </t>
    </r>
    <r>
      <rPr>
        <sz val="10"/>
        <rFont val="Arial"/>
        <family val="2"/>
      </rPr>
      <t>SCIRB@health.ny.gov</t>
    </r>
  </si>
  <si>
    <t>Update 7/31/25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</si>
</sst>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0_)"/>
    <numFmt numFmtId="165" formatCode="mm/dd/yyyy;@"/>
    <numFmt numFmtId="166" formatCode="_(* #,##0_);_(* \(#,##0\);_(* &quot;-&quot;??_);_(@_)"/>
    <numFmt numFmtId="167" formatCode="_(* #,##0.0_);_(* \(#,##0.0\);_(* &quot;-&quot;??_);_(@_)"/>
    <numFmt numFmtId="168" formatCode="0.0%"/>
  </numFmts>
  <fonts count="22" x14ac:knownFonts="1">
    <font>
      <sz val="11"/>
      <color theme="1"/>
      <name val="Calibri"/>
      <family val="2"/>
    </font>
    <font>
      <sz val="11"/>
      <color theme="1"/>
      <name val="Calibri"/>
      <family val="2"/>
    </font>
    <font>
      <sz val="8"/>
      <color theme="1"/>
      <name val="Arial"/>
      <family val="2"/>
    </font>
    <font>
      <b/>
      <sz val="11"/>
      <name val="Arial"/>
      <family val="2"/>
    </font>
    <font>
      <sz val="10"/>
      <color theme="1"/>
      <name val="Arial"/>
      <family val="2"/>
    </font>
    <font>
      <b/>
      <sz val="10"/>
      <color theme="1"/>
      <name val="Arial"/>
      <family val="2"/>
    </font>
    <font>
      <b/>
      <sz val="10"/>
      <name val="Arial"/>
      <family val="2"/>
    </font>
    <font>
      <sz val="10"/>
      <name val="Arial"/>
      <family val="2"/>
    </font>
    <font>
      <sz val="9"/>
      <name val="Arial"/>
      <family val="2"/>
    </font>
    <font>
      <b/>
      <u/>
      <sz val="10"/>
      <name val="Arial"/>
      <family val="2"/>
    </font>
    <font>
      <sz val="10"/>
      <name val="Calibri"/>
      <family val="2"/>
      <scheme val="minor"/>
    </font>
    <font>
      <b/>
      <sz val="10"/>
      <name val="Calibri"/>
      <family val="2"/>
      <scheme val="minor"/>
    </font>
    <font>
      <sz val="9"/>
      <color theme="1"/>
      <name val="Arial"/>
      <family val="2"/>
    </font>
    <font>
      <b/>
      <u/>
      <sz val="14"/>
      <name val="Arial"/>
      <family val="2"/>
    </font>
    <font>
      <b/>
      <sz val="8"/>
      <name val="Arial"/>
      <family val="2"/>
    </font>
    <font>
      <sz val="8"/>
      <name val="Arial"/>
      <family val="2"/>
    </font>
    <font>
      <sz val="8"/>
      <name val="Calibri"/>
      <family val="2"/>
      <scheme val="minor"/>
    </font>
    <font>
      <b/>
      <sz val="9"/>
      <name val="Arial"/>
      <family val="2"/>
    </font>
    <font>
      <sz val="12"/>
      <name val="Arial"/>
      <family val="2"/>
    </font>
    <font>
      <b/>
      <sz val="10"/>
      <color rgb="FFFF0000"/>
      <name val="Arial"/>
      <family val="2"/>
    </font>
    <font>
      <b/>
      <sz val="12"/>
      <name val="Arial"/>
      <family val="2"/>
    </font>
    <font>
      <u/>
      <sz val="14"/>
      <color rgb="FFFF0000"/>
      <name val="Arial"/>
      <family val="2"/>
    </font>
  </fonts>
  <fills count="8">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59999389629810485"/>
        <bgColor indexed="64"/>
      </patternFill>
    </fill>
  </fills>
  <borders count="55">
    <border>
      <left/>
      <right/>
      <top/>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top style="thin">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auto="1"/>
      </right>
      <top style="thin">
        <color indexed="64"/>
      </top>
      <bottom/>
      <diagonal/>
    </border>
    <border>
      <left style="thin">
        <color indexed="64"/>
      </left>
      <right/>
      <top/>
      <bottom/>
      <diagonal/>
    </border>
    <border>
      <left/>
      <right style="thin">
        <color auto="1"/>
      </right>
      <top/>
      <bottom/>
      <diagonal/>
    </border>
    <border>
      <left style="thin">
        <color indexed="64"/>
      </left>
      <right/>
      <top/>
      <bottom style="thin">
        <color indexed="64"/>
      </bottom>
      <diagonal/>
    </border>
    <border>
      <left/>
      <right style="thin">
        <color auto="1"/>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4">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72">
    <xf numFmtId="0" fontId="0" fillId="0" borderId="0" xfId="0"/>
    <xf numFmtId="0" fontId="10" fillId="0" borderId="0" xfId="0" applyFont="1" applyFill="1" applyProtection="1"/>
    <xf numFmtId="0" fontId="11" fillId="0" borderId="0" xfId="0" applyFont="1" applyFill="1" applyProtection="1"/>
    <xf numFmtId="0" fontId="7" fillId="0" borderId="0" xfId="0" applyFont="1" applyFill="1" applyAlignment="1" applyProtection="1">
      <alignment vertical="top"/>
    </xf>
    <xf numFmtId="164" fontId="6" fillId="0" borderId="0" xfId="0" applyNumberFormat="1" applyFont="1" applyFill="1" applyAlignment="1" applyProtection="1">
      <alignment horizontal="right"/>
    </xf>
    <xf numFmtId="0" fontId="7" fillId="0" borderId="0" xfId="0" applyFont="1" applyFill="1" applyProtection="1"/>
    <xf numFmtId="0" fontId="7" fillId="0" borderId="0" xfId="0" applyFont="1" applyFill="1" applyBorder="1" applyAlignment="1" applyProtection="1">
      <alignment horizontal="right"/>
    </xf>
    <xf numFmtId="0" fontId="7" fillId="0" borderId="0" xfId="0" applyFont="1" applyFill="1" applyAlignment="1" applyProtection="1">
      <alignment horizontal="centerContinuous"/>
    </xf>
    <xf numFmtId="0" fontId="7" fillId="0" borderId="0" xfId="0" applyFont="1" applyFill="1" applyBorder="1" applyAlignment="1" applyProtection="1">
      <alignment horizontal="centerContinuous"/>
    </xf>
    <xf numFmtId="164" fontId="7" fillId="0" borderId="0" xfId="0" applyNumberFormat="1" applyFont="1" applyFill="1" applyBorder="1" applyAlignment="1" applyProtection="1">
      <alignment horizontal="left"/>
    </xf>
    <xf numFmtId="165" fontId="7" fillId="0" borderId="0" xfId="0" applyNumberFormat="1" applyFont="1" applyFill="1" applyBorder="1" applyAlignment="1" applyProtection="1">
      <alignment horizontal="center"/>
    </xf>
    <xf numFmtId="0" fontId="7" fillId="0" borderId="0" xfId="0" applyFont="1" applyFill="1" applyBorder="1" applyAlignment="1" applyProtection="1"/>
    <xf numFmtId="0" fontId="7" fillId="0" borderId="0" xfId="0" applyFont="1" applyFill="1" applyAlignment="1" applyProtection="1">
      <alignment horizontal="center"/>
    </xf>
    <xf numFmtId="0" fontId="7" fillId="0" borderId="0" xfId="0" applyFont="1" applyFill="1" applyBorder="1" applyAlignment="1" applyProtection="1">
      <alignment horizontal="center"/>
    </xf>
    <xf numFmtId="0" fontId="7" fillId="2" borderId="16" xfId="0" applyFont="1" applyFill="1" applyBorder="1" applyAlignment="1" applyProtection="1">
      <alignment horizontal="left" vertical="center" wrapText="1" indent="1"/>
    </xf>
    <xf numFmtId="0" fontId="7" fillId="2" borderId="18" xfId="0" applyFont="1" applyFill="1" applyBorder="1" applyAlignment="1" applyProtection="1">
      <alignment horizontal="left" vertical="center" wrapText="1" indent="1"/>
    </xf>
    <xf numFmtId="0" fontId="10" fillId="0" borderId="0" xfId="0" applyFont="1" applyFill="1" applyBorder="1" applyProtection="1"/>
    <xf numFmtId="0" fontId="6" fillId="0" borderId="0" xfId="0" applyFont="1" applyFill="1" applyBorder="1" applyAlignment="1" applyProtection="1">
      <alignment vertical="center"/>
    </xf>
    <xf numFmtId="0" fontId="3" fillId="0" borderId="0" xfId="0" applyFont="1" applyFill="1" applyBorder="1" applyAlignment="1" applyProtection="1">
      <alignment vertical="center"/>
    </xf>
    <xf numFmtId="164" fontId="7" fillId="0" borderId="0" xfId="0" applyNumberFormat="1" applyFont="1" applyFill="1" applyBorder="1" applyAlignment="1" applyProtection="1"/>
    <xf numFmtId="0" fontId="14" fillId="0" borderId="0" xfId="0" applyFont="1" applyFill="1" applyBorder="1" applyAlignment="1" applyProtection="1">
      <alignment vertical="center"/>
    </xf>
    <xf numFmtId="164" fontId="15" fillId="0" borderId="0" xfId="0" applyNumberFormat="1" applyFont="1" applyFill="1" applyAlignment="1" applyProtection="1">
      <alignment horizontal="left" vertical="top"/>
    </xf>
    <xf numFmtId="164" fontId="15" fillId="0" borderId="0" xfId="0" applyNumberFormat="1" applyFont="1" applyFill="1" applyBorder="1" applyAlignment="1" applyProtection="1"/>
    <xf numFmtId="0" fontId="16" fillId="0" borderId="0" xfId="0" applyFont="1" applyFill="1" applyBorder="1" applyProtection="1"/>
    <xf numFmtId="0" fontId="2" fillId="6" borderId="0" xfId="0" applyFont="1" applyFill="1" applyBorder="1" applyAlignment="1" applyProtection="1">
      <alignment horizontal="right" vertical="top" indent="1"/>
    </xf>
    <xf numFmtId="164" fontId="8" fillId="0" borderId="0" xfId="0" applyNumberFormat="1" applyFont="1" applyFill="1" applyAlignment="1" applyProtection="1">
      <alignment horizontal="left" vertical="top"/>
    </xf>
    <xf numFmtId="0" fontId="12" fillId="6" borderId="0" xfId="0" applyFont="1" applyFill="1" applyBorder="1" applyAlignment="1" applyProtection="1">
      <alignment horizontal="right" vertical="top" indent="1"/>
    </xf>
    <xf numFmtId="0" fontId="12" fillId="3" borderId="39" xfId="0" applyFont="1" applyFill="1" applyBorder="1" applyAlignment="1" applyProtection="1">
      <alignment horizontal="center" vertical="center"/>
    </xf>
    <xf numFmtId="0" fontId="12" fillId="3" borderId="40" xfId="0" applyFont="1" applyFill="1" applyBorder="1" applyAlignment="1" applyProtection="1">
      <alignment horizontal="center" vertical="center"/>
    </xf>
    <xf numFmtId="0" fontId="12" fillId="3" borderId="41" xfId="0" applyFont="1" applyFill="1" applyBorder="1" applyAlignment="1" applyProtection="1">
      <alignment horizontal="center" vertical="center"/>
    </xf>
    <xf numFmtId="0" fontId="12" fillId="3" borderId="42" xfId="0" applyFont="1" applyFill="1" applyBorder="1" applyAlignment="1" applyProtection="1">
      <alignment horizontal="center" vertical="center"/>
    </xf>
    <xf numFmtId="0" fontId="12" fillId="3" borderId="43" xfId="0" applyFont="1" applyFill="1" applyBorder="1" applyAlignment="1" applyProtection="1">
      <alignment horizontal="center" vertical="center"/>
    </xf>
    <xf numFmtId="0" fontId="12" fillId="3" borderId="44" xfId="0" applyFont="1" applyFill="1" applyBorder="1" applyAlignment="1" applyProtection="1">
      <alignment horizontal="center" vertical="center"/>
    </xf>
    <xf numFmtId="0" fontId="6" fillId="0" borderId="4" xfId="0" applyFont="1" applyFill="1" applyBorder="1" applyAlignment="1" applyProtection="1">
      <alignment horizontal="left" vertical="center" indent="1"/>
    </xf>
    <xf numFmtId="0" fontId="6" fillId="0" borderId="19" xfId="0" applyFont="1" applyFill="1" applyBorder="1" applyAlignment="1" applyProtection="1">
      <alignment horizontal="left" vertical="center" indent="1"/>
    </xf>
    <xf numFmtId="0" fontId="7" fillId="4" borderId="6" xfId="0" applyFont="1" applyFill="1" applyBorder="1" applyAlignment="1" applyProtection="1">
      <alignment vertical="center"/>
    </xf>
    <xf numFmtId="0" fontId="7" fillId="4" borderId="1" xfId="0" applyFont="1" applyFill="1" applyBorder="1" applyProtection="1"/>
    <xf numFmtId="0" fontId="7" fillId="4" borderId="22" xfId="0" applyFont="1" applyFill="1" applyBorder="1" applyProtection="1"/>
    <xf numFmtId="0" fontId="17" fillId="5" borderId="4" xfId="0" quotePrefix="1" applyFont="1" applyFill="1" applyBorder="1" applyAlignment="1" applyProtection="1">
      <alignment horizontal="left" vertical="center" indent="2"/>
    </xf>
    <xf numFmtId="0" fontId="17" fillId="5" borderId="19" xfId="0" quotePrefix="1" applyFont="1" applyFill="1" applyBorder="1" applyAlignment="1" applyProtection="1">
      <alignment horizontal="left" vertical="center" indent="3"/>
    </xf>
    <xf numFmtId="43" fontId="7" fillId="4" borderId="19" xfId="0" applyNumberFormat="1" applyFont="1" applyFill="1" applyBorder="1" applyProtection="1"/>
    <xf numFmtId="43" fontId="7" fillId="4" borderId="20" xfId="0" applyNumberFormat="1" applyFont="1" applyFill="1" applyBorder="1" applyProtection="1"/>
    <xf numFmtId="0" fontId="6" fillId="0" borderId="0" xfId="0" applyFont="1" applyFill="1" applyAlignment="1" applyProtection="1">
      <alignment horizontal="left" indent="1"/>
    </xf>
    <xf numFmtId="0" fontId="7" fillId="0" borderId="0" xfId="0" applyFont="1" applyFill="1" applyAlignment="1" applyProtection="1">
      <alignment horizontal="left" indent="1"/>
    </xf>
    <xf numFmtId="0" fontId="7" fillId="0" borderId="0" xfId="0" applyFont="1" applyFill="1" applyBorder="1" applyProtection="1"/>
    <xf numFmtId="0" fontId="7" fillId="3" borderId="25" xfId="0" applyFont="1" applyFill="1" applyBorder="1" applyAlignment="1" applyProtection="1">
      <alignment horizontal="center" vertical="center" wrapText="1"/>
    </xf>
    <xf numFmtId="0" fontId="7" fillId="3" borderId="26" xfId="0" applyFont="1" applyFill="1" applyBorder="1" applyAlignment="1" applyProtection="1">
      <alignment horizontal="center" vertical="center" wrapText="1"/>
    </xf>
    <xf numFmtId="0" fontId="0" fillId="0" borderId="0" xfId="0" applyFill="1" applyBorder="1" applyAlignment="1" applyProtection="1">
      <alignment horizontal="left" vertical="top"/>
    </xf>
    <xf numFmtId="166" fontId="4" fillId="0" borderId="30" xfId="2" applyNumberFormat="1" applyFont="1" applyFill="1" applyBorder="1" applyAlignment="1" applyProtection="1">
      <alignment horizontal="left" vertical="center"/>
      <protection locked="0"/>
    </xf>
    <xf numFmtId="167" fontId="4" fillId="0" borderId="33" xfId="2" applyNumberFormat="1" applyFont="1" applyFill="1" applyBorder="1" applyAlignment="1" applyProtection="1">
      <alignment horizontal="left" vertical="center"/>
      <protection locked="0"/>
    </xf>
    <xf numFmtId="168" fontId="4" fillId="0" borderId="37" xfId="3" applyNumberFormat="1" applyFont="1" applyFill="1" applyBorder="1" applyAlignment="1" applyProtection="1">
      <alignment horizontal="right" vertical="center" wrapText="1"/>
      <protection locked="0"/>
    </xf>
    <xf numFmtId="166" fontId="4" fillId="0" borderId="32" xfId="2" applyNumberFormat="1" applyFont="1" applyFill="1" applyBorder="1" applyAlignment="1" applyProtection="1">
      <alignment horizontal="left" vertical="center"/>
      <protection locked="0"/>
    </xf>
    <xf numFmtId="167" fontId="4" fillId="0" borderId="34" xfId="2" applyNumberFormat="1" applyFont="1" applyFill="1" applyBorder="1" applyAlignment="1" applyProtection="1">
      <alignment horizontal="left" vertical="center"/>
      <protection locked="0"/>
    </xf>
    <xf numFmtId="168" fontId="4" fillId="0" borderId="38" xfId="3" applyNumberFormat="1" applyFont="1" applyFill="1" applyBorder="1" applyAlignment="1" applyProtection="1">
      <alignment horizontal="right" vertical="center" wrapText="1"/>
      <protection locked="0"/>
    </xf>
    <xf numFmtId="166" fontId="4" fillId="0" borderId="0" xfId="2" applyNumberFormat="1" applyFont="1" applyFill="1" applyBorder="1" applyAlignment="1" applyProtection="1">
      <alignment horizontal="left" vertical="center"/>
    </xf>
    <xf numFmtId="168" fontId="4" fillId="0" borderId="0" xfId="3" applyNumberFormat="1" applyFont="1" applyFill="1" applyBorder="1" applyAlignment="1" applyProtection="1">
      <alignment horizontal="right" vertical="center" wrapText="1"/>
    </xf>
    <xf numFmtId="167" fontId="4" fillId="0" borderId="0" xfId="2" applyNumberFormat="1" applyFont="1" applyFill="1" applyBorder="1" applyAlignment="1" applyProtection="1">
      <alignment horizontal="left" vertical="center"/>
    </xf>
    <xf numFmtId="0" fontId="18" fillId="0" borderId="0" xfId="0" applyFont="1" applyFill="1" applyBorder="1" applyAlignment="1" applyProtection="1">
      <alignment vertical="center" wrapText="1"/>
    </xf>
    <xf numFmtId="164" fontId="6" fillId="0" borderId="0" xfId="0" applyNumberFormat="1" applyFont="1" applyFill="1" applyBorder="1" applyAlignment="1" applyProtection="1">
      <alignment horizontal="right" vertical="center"/>
    </xf>
    <xf numFmtId="0" fontId="19" fillId="0" borderId="0" xfId="0" applyFont="1" applyFill="1" applyBorder="1" applyAlignment="1" applyProtection="1"/>
    <xf numFmtId="0" fontId="20" fillId="0" borderId="14" xfId="0" applyFont="1" applyFill="1" applyBorder="1" applyAlignment="1" applyProtection="1">
      <alignment vertical="center"/>
    </xf>
    <xf numFmtId="43" fontId="6" fillId="5" borderId="5" xfId="1" applyNumberFormat="1" applyFont="1" applyFill="1" applyBorder="1" applyAlignment="1" applyProtection="1">
      <alignment vertical="center"/>
    </xf>
    <xf numFmtId="43" fontId="7" fillId="0" borderId="5" xfId="2" applyNumberFormat="1" applyFont="1" applyFill="1" applyBorder="1" applyAlignment="1" applyProtection="1">
      <alignment vertical="center"/>
      <protection locked="0"/>
    </xf>
    <xf numFmtId="43" fontId="7" fillId="3" borderId="5" xfId="2" applyNumberFormat="1" applyFont="1" applyFill="1" applyBorder="1" applyAlignment="1" applyProtection="1">
      <alignment vertical="center"/>
      <protection locked="0"/>
    </xf>
    <xf numFmtId="43" fontId="6" fillId="5" borderId="5" xfId="2" applyNumberFormat="1" applyFont="1" applyFill="1" applyBorder="1" applyAlignment="1" applyProtection="1">
      <alignment vertical="center"/>
    </xf>
    <xf numFmtId="43" fontId="7" fillId="4" borderId="4" xfId="0" applyNumberFormat="1" applyFont="1" applyFill="1" applyBorder="1" applyAlignment="1" applyProtection="1">
      <alignment vertical="center"/>
    </xf>
    <xf numFmtId="43" fontId="6" fillId="5" borderId="8" xfId="1" applyNumberFormat="1" applyFont="1" applyFill="1" applyBorder="1" applyAlignment="1" applyProtection="1">
      <alignment vertical="center"/>
    </xf>
    <xf numFmtId="43" fontId="7" fillId="0" borderId="5" xfId="2" applyNumberFormat="1" applyFont="1" applyFill="1" applyBorder="1" applyAlignment="1" applyProtection="1">
      <alignment vertical="center"/>
    </xf>
    <xf numFmtId="43" fontId="7" fillId="3" borderId="5" xfId="2" applyNumberFormat="1" applyFont="1" applyFill="1" applyBorder="1" applyAlignment="1" applyProtection="1">
      <alignment vertical="center"/>
    </xf>
    <xf numFmtId="43" fontId="7" fillId="5" borderId="5" xfId="2" applyNumberFormat="1" applyFont="1" applyFill="1" applyBorder="1" applyAlignment="1" applyProtection="1">
      <alignment vertical="center"/>
    </xf>
    <xf numFmtId="0" fontId="7" fillId="0" borderId="0" xfId="0" applyFont="1" applyFill="1" applyAlignment="1" applyProtection="1">
      <alignment horizontal="left"/>
    </xf>
    <xf numFmtId="164" fontId="6" fillId="0" borderId="0" xfId="0" applyNumberFormat="1" applyFont="1" applyFill="1" applyAlignment="1" applyProtection="1">
      <alignment horizontal="left"/>
    </xf>
    <xf numFmtId="164" fontId="17" fillId="0" borderId="52" xfId="0" applyNumberFormat="1" applyFont="1" applyFill="1" applyBorder="1" applyAlignment="1" applyProtection="1">
      <alignment horizontal="left" vertical="center"/>
    </xf>
    <xf numFmtId="164" fontId="7" fillId="0" borderId="53" xfId="0" applyNumberFormat="1" applyFont="1" applyFill="1" applyBorder="1" applyAlignment="1" applyProtection="1">
      <protection locked="0"/>
    </xf>
    <xf numFmtId="165" fontId="7" fillId="0" borderId="10" xfId="0" applyNumberFormat="1" applyFont="1" applyFill="1" applyBorder="1" applyAlignment="1" applyProtection="1">
      <alignment horizontal="left" indent="1"/>
      <protection locked="0"/>
    </xf>
    <xf numFmtId="164" fontId="6" fillId="0" borderId="0" xfId="0" applyNumberFormat="1" applyFont="1" applyFill="1" applyBorder="1" applyAlignment="1" applyProtection="1">
      <alignment horizontal="left" vertical="top"/>
    </xf>
    <xf numFmtId="164" fontId="6" fillId="0" borderId="0" xfId="0" applyNumberFormat="1" applyFont="1" applyFill="1" applyAlignment="1" applyProtection="1">
      <alignment horizontal="left" vertical="center"/>
    </xf>
    <xf numFmtId="43" fontId="4" fillId="0" borderId="30" xfId="2" applyNumberFormat="1" applyFont="1" applyFill="1" applyBorder="1" applyAlignment="1" applyProtection="1">
      <alignment horizontal="left" vertical="center"/>
      <protection locked="0"/>
    </xf>
    <xf numFmtId="43" fontId="4" fillId="0" borderId="32" xfId="2" applyNumberFormat="1" applyFont="1" applyFill="1" applyBorder="1" applyAlignment="1" applyProtection="1">
      <alignment horizontal="left" vertical="center"/>
      <protection locked="0"/>
    </xf>
    <xf numFmtId="0" fontId="13" fillId="0" borderId="0" xfId="0" applyFont="1" applyFill="1" applyAlignment="1" applyProtection="1">
      <alignment horizontal="center" vertical="center"/>
    </xf>
    <xf numFmtId="164" fontId="17" fillId="0" borderId="52" xfId="0" applyNumberFormat="1" applyFont="1" applyFill="1" applyBorder="1" applyAlignment="1" applyProtection="1">
      <alignment vertical="center"/>
    </xf>
    <xf numFmtId="0" fontId="17" fillId="0" borderId="52" xfId="0" applyFont="1" applyFill="1" applyBorder="1" applyAlignment="1" applyProtection="1">
      <alignment vertical="center"/>
    </xf>
    <xf numFmtId="0" fontId="21" fillId="0" borderId="0" xfId="0" applyFont="1" applyFill="1" applyAlignment="1" applyProtection="1">
      <alignment horizontal="center" vertical="center"/>
    </xf>
    <xf numFmtId="0" fontId="7" fillId="5" borderId="23" xfId="0" applyFont="1" applyFill="1" applyBorder="1" applyAlignment="1" applyProtection="1">
      <alignment horizontal="center" vertical="center" wrapText="1"/>
    </xf>
    <xf numFmtId="0" fontId="7" fillId="5" borderId="17" xfId="0" applyFont="1" applyFill="1" applyBorder="1" applyAlignment="1" applyProtection="1">
      <alignment horizontal="center" vertical="center" wrapText="1"/>
    </xf>
    <xf numFmtId="43" fontId="4" fillId="5" borderId="27" xfId="2" applyNumberFormat="1" applyFont="1" applyFill="1" applyBorder="1" applyAlignment="1" applyProtection="1">
      <alignment horizontal="left" vertical="center"/>
    </xf>
    <xf numFmtId="43" fontId="5" fillId="5" borderId="28" xfId="1" applyNumberFormat="1" applyFont="1" applyFill="1" applyBorder="1" applyAlignment="1" applyProtection="1">
      <alignment horizontal="left" vertical="center"/>
    </xf>
    <xf numFmtId="10" fontId="4" fillId="0" borderId="30" xfId="3" applyNumberFormat="1" applyFont="1" applyFill="1" applyBorder="1" applyAlignment="1" applyProtection="1">
      <alignment horizontal="right" vertical="center" wrapText="1"/>
      <protection locked="0"/>
    </xf>
    <xf numFmtId="10" fontId="4" fillId="0" borderId="32" xfId="3" applyNumberFormat="1" applyFont="1" applyFill="1" applyBorder="1" applyAlignment="1" applyProtection="1">
      <alignment horizontal="right" vertical="center" wrapText="1"/>
      <protection locked="0"/>
    </xf>
    <xf numFmtId="43" fontId="4" fillId="5" borderId="35" xfId="2" applyNumberFormat="1" applyFont="1" applyFill="1" applyBorder="1" applyAlignment="1" applyProtection="1">
      <alignment horizontal="left" vertical="center"/>
    </xf>
    <xf numFmtId="43" fontId="4" fillId="5" borderId="36" xfId="2" applyNumberFormat="1" applyFont="1" applyFill="1" applyBorder="1" applyAlignment="1" applyProtection="1">
      <alignment horizontal="left" vertical="center"/>
    </xf>
    <xf numFmtId="0" fontId="13" fillId="0" borderId="0" xfId="0" applyFont="1" applyFill="1" applyAlignment="1" applyProtection="1">
      <alignment horizontal="center" vertical="center"/>
    </xf>
    <xf numFmtId="43" fontId="7" fillId="7" borderId="5" xfId="2" applyNumberFormat="1" applyFont="1" applyFill="1" applyBorder="1" applyAlignment="1" applyProtection="1">
      <alignment vertical="center"/>
      <protection locked="0"/>
    </xf>
    <xf numFmtId="43" fontId="6" fillId="7" borderId="5" xfId="2" applyNumberFormat="1" applyFont="1" applyFill="1" applyBorder="1" applyAlignment="1" applyProtection="1">
      <alignment vertical="center"/>
    </xf>
    <xf numFmtId="165" fontId="7" fillId="0" borderId="0" xfId="0" applyNumberFormat="1" applyFont="1" applyFill="1" applyBorder="1" applyAlignment="1" applyProtection="1">
      <alignment horizontal="left" indent="1"/>
    </xf>
    <xf numFmtId="0" fontId="7" fillId="0" borderId="0" xfId="0" applyFont="1" applyFill="1" applyBorder="1" applyAlignment="1" applyProtection="1">
      <alignment vertical="center"/>
    </xf>
    <xf numFmtId="0" fontId="7" fillId="0" borderId="0" xfId="0" applyFont="1" applyFill="1" applyAlignment="1" applyProtection="1">
      <alignment horizontal="center"/>
    </xf>
    <xf numFmtId="0" fontId="13" fillId="0" borderId="0" xfId="0" applyFont="1" applyFill="1" applyAlignment="1" applyProtection="1">
      <alignment horizontal="center" vertical="center"/>
    </xf>
    <xf numFmtId="164" fontId="7" fillId="0" borderId="0" xfId="0" applyNumberFormat="1" applyFont="1" applyFill="1" applyBorder="1" applyAlignment="1" applyProtection="1">
      <alignment horizontal="left" indent="1"/>
    </xf>
    <xf numFmtId="0" fontId="7" fillId="2" borderId="17" xfId="0" applyFont="1" applyFill="1" applyBorder="1" applyAlignment="1" applyProtection="1">
      <alignment horizontal="left" vertical="center" wrapText="1"/>
    </xf>
    <xf numFmtId="0" fontId="7" fillId="5" borderId="52" xfId="0" applyNumberFormat="1" applyFont="1" applyFill="1" applyBorder="1" applyAlignment="1" applyProtection="1">
      <alignment horizontal="left" vertical="center"/>
      <protection locked="0"/>
    </xf>
    <xf numFmtId="0" fontId="7" fillId="5" borderId="19" xfId="0" applyNumberFormat="1" applyFont="1" applyFill="1" applyBorder="1" applyAlignment="1" applyProtection="1">
      <alignment horizontal="left" vertical="center"/>
      <protection locked="0"/>
    </xf>
    <xf numFmtId="0" fontId="7" fillId="5" borderId="45" xfId="0" applyNumberFormat="1" applyFont="1" applyFill="1" applyBorder="1" applyAlignment="1" applyProtection="1">
      <alignment horizontal="left" vertical="center"/>
      <protection locked="0"/>
    </xf>
    <xf numFmtId="164" fontId="7" fillId="5" borderId="52" xfId="0" applyNumberFormat="1" applyFont="1" applyFill="1" applyBorder="1" applyAlignment="1" applyProtection="1">
      <alignment horizontal="left" vertical="center"/>
      <protection locked="0"/>
    </xf>
    <xf numFmtId="164" fontId="7" fillId="5" borderId="19" xfId="0" applyNumberFormat="1" applyFont="1" applyFill="1" applyBorder="1" applyAlignment="1" applyProtection="1">
      <alignment horizontal="left" vertical="center"/>
      <protection locked="0"/>
    </xf>
    <xf numFmtId="164" fontId="7" fillId="5" borderId="45" xfId="0" applyNumberFormat="1" applyFont="1" applyFill="1" applyBorder="1" applyAlignment="1" applyProtection="1">
      <alignment horizontal="left" vertical="center"/>
      <protection locked="0"/>
    </xf>
    <xf numFmtId="164" fontId="6" fillId="5" borderId="52" xfId="0" applyNumberFormat="1" applyFont="1" applyFill="1" applyBorder="1" applyAlignment="1" applyProtection="1">
      <alignment horizontal="left" vertical="center"/>
      <protection locked="0"/>
    </xf>
    <xf numFmtId="164" fontId="6" fillId="5" borderId="19" xfId="0" applyNumberFormat="1" applyFont="1" applyFill="1" applyBorder="1" applyAlignment="1" applyProtection="1">
      <alignment horizontal="left" vertical="center"/>
      <protection locked="0"/>
    </xf>
    <xf numFmtId="164" fontId="6" fillId="5" borderId="45" xfId="0" applyNumberFormat="1" applyFont="1" applyFill="1" applyBorder="1" applyAlignment="1" applyProtection="1">
      <alignment horizontal="left" vertical="center"/>
      <protection locked="0"/>
    </xf>
    <xf numFmtId="0" fontId="21" fillId="0" borderId="0" xfId="0" applyFont="1" applyFill="1" applyAlignment="1" applyProtection="1">
      <alignment horizontal="center" vertical="center"/>
    </xf>
    <xf numFmtId="0" fontId="18" fillId="5" borderId="52" xfId="0" applyFont="1" applyFill="1" applyBorder="1" applyAlignment="1" applyProtection="1">
      <alignment horizontal="left" vertical="center"/>
      <protection locked="0"/>
    </xf>
    <xf numFmtId="0" fontId="18" fillId="5" borderId="45" xfId="0" applyFont="1" applyFill="1" applyBorder="1" applyAlignment="1" applyProtection="1">
      <alignment horizontal="left" vertical="center"/>
      <protection locked="0"/>
    </xf>
    <xf numFmtId="0" fontId="6" fillId="0" borderId="0" xfId="0" applyFont="1" applyFill="1" applyBorder="1" applyAlignment="1" applyProtection="1">
      <alignment horizontal="left" vertical="center"/>
    </xf>
    <xf numFmtId="0" fontId="18" fillId="5" borderId="19" xfId="0" applyFont="1" applyFill="1" applyBorder="1" applyAlignment="1" applyProtection="1">
      <alignment horizontal="left" vertical="center"/>
      <protection locked="0"/>
    </xf>
    <xf numFmtId="0" fontId="8" fillId="0" borderId="4" xfId="0" applyFont="1" applyFill="1" applyBorder="1" applyAlignment="1" applyProtection="1">
      <alignment horizontal="right" vertical="center" indent="1"/>
      <protection locked="0"/>
    </xf>
    <xf numFmtId="0" fontId="8" fillId="0" borderId="20" xfId="0" applyFont="1" applyFill="1" applyBorder="1" applyAlignment="1" applyProtection="1">
      <alignment horizontal="right" vertical="center" indent="1"/>
      <protection locked="0"/>
    </xf>
    <xf numFmtId="0" fontId="9" fillId="0" borderId="0" xfId="0" applyFont="1" applyFill="1" applyAlignment="1" applyProtection="1">
      <alignment horizontal="center" vertical="top"/>
    </xf>
    <xf numFmtId="0" fontId="8" fillId="3" borderId="4" xfId="0" applyFont="1" applyFill="1" applyBorder="1" applyAlignment="1" applyProtection="1">
      <alignment horizontal="right" vertical="center" indent="1"/>
      <protection locked="0"/>
    </xf>
    <xf numFmtId="0" fontId="8" fillId="3" borderId="20" xfId="0" applyFont="1" applyFill="1" applyBorder="1" applyAlignment="1" applyProtection="1">
      <alignment horizontal="right" vertical="center" indent="1"/>
      <protection locked="0"/>
    </xf>
    <xf numFmtId="0" fontId="6" fillId="0" borderId="46" xfId="0" applyNumberFormat="1" applyFont="1" applyFill="1" applyBorder="1" applyAlignment="1" applyProtection="1">
      <alignment horizontal="left" vertical="top" wrapText="1"/>
    </xf>
    <xf numFmtId="0" fontId="6" fillId="0" borderId="47" xfId="0" applyNumberFormat="1" applyFont="1" applyFill="1" applyBorder="1" applyAlignment="1" applyProtection="1">
      <alignment horizontal="left" vertical="top" wrapText="1"/>
    </xf>
    <xf numFmtId="0" fontId="6" fillId="0" borderId="48" xfId="0" applyNumberFormat="1" applyFont="1" applyFill="1" applyBorder="1" applyAlignment="1" applyProtection="1">
      <alignment horizontal="left" vertical="top" wrapText="1"/>
    </xf>
    <xf numFmtId="0" fontId="6" fillId="0" borderId="49" xfId="0" applyNumberFormat="1" applyFont="1" applyFill="1" applyBorder="1" applyAlignment="1" applyProtection="1">
      <alignment horizontal="left" vertical="top" wrapText="1"/>
    </xf>
    <xf numFmtId="0" fontId="6" fillId="0" borderId="50" xfId="0" applyNumberFormat="1" applyFont="1" applyFill="1" applyBorder="1" applyAlignment="1" applyProtection="1">
      <alignment horizontal="left" vertical="top" wrapText="1"/>
    </xf>
    <xf numFmtId="0" fontId="6" fillId="0" borderId="51" xfId="0" applyNumberFormat="1" applyFont="1" applyFill="1" applyBorder="1" applyAlignment="1" applyProtection="1">
      <alignment horizontal="left" vertical="top" wrapText="1"/>
    </xf>
    <xf numFmtId="164" fontId="7" fillId="5" borderId="19" xfId="0" applyNumberFormat="1" applyFont="1" applyFill="1" applyBorder="1" applyAlignment="1" applyProtection="1">
      <alignment horizontal="left" vertical="center"/>
    </xf>
    <xf numFmtId="164" fontId="7" fillId="5" borderId="45" xfId="0" applyNumberFormat="1" applyFont="1" applyFill="1" applyBorder="1" applyAlignment="1" applyProtection="1">
      <alignment horizontal="left" vertical="center"/>
    </xf>
    <xf numFmtId="0" fontId="7" fillId="5" borderId="19" xfId="0" applyFont="1" applyFill="1" applyBorder="1" applyAlignment="1" applyProtection="1">
      <alignment horizontal="left" vertical="center"/>
    </xf>
    <xf numFmtId="0" fontId="7" fillId="5" borderId="45" xfId="0" applyFont="1" applyFill="1" applyBorder="1" applyAlignment="1" applyProtection="1">
      <alignment horizontal="left" vertical="center"/>
    </xf>
    <xf numFmtId="0" fontId="17" fillId="5" borderId="4" xfId="0" applyFont="1" applyFill="1" applyBorder="1" applyAlignment="1" applyProtection="1">
      <alignment horizontal="right" vertical="center" wrapText="1" indent="1"/>
    </xf>
    <xf numFmtId="0" fontId="17" fillId="5" borderId="20" xfId="0" applyFont="1" applyFill="1" applyBorder="1" applyAlignment="1" applyProtection="1">
      <alignment horizontal="right" vertical="center" wrapText="1" indent="1"/>
    </xf>
    <xf numFmtId="0" fontId="17" fillId="5" borderId="7" xfId="0" applyFont="1" applyFill="1" applyBorder="1" applyAlignment="1" applyProtection="1">
      <alignment horizontal="right" vertical="center" wrapText="1" indent="1"/>
    </xf>
    <xf numFmtId="0" fontId="17" fillId="5" borderId="21" xfId="0" applyFont="1" applyFill="1" applyBorder="1" applyAlignment="1" applyProtection="1">
      <alignment horizontal="right" vertical="center" wrapText="1" indent="1"/>
    </xf>
    <xf numFmtId="0" fontId="3" fillId="3" borderId="2" xfId="0" applyFont="1" applyFill="1" applyBorder="1" applyAlignment="1" applyProtection="1">
      <alignment horizontal="center" vertical="center"/>
    </xf>
    <xf numFmtId="0" fontId="3" fillId="3" borderId="11" xfId="0" applyFont="1" applyFill="1" applyBorder="1" applyAlignment="1" applyProtection="1">
      <alignment horizontal="center" vertical="center"/>
    </xf>
    <xf numFmtId="0" fontId="3" fillId="3" borderId="6" xfId="0" applyFont="1" applyFill="1" applyBorder="1" applyAlignment="1" applyProtection="1">
      <alignment horizontal="center" vertical="center"/>
    </xf>
    <xf numFmtId="0" fontId="3" fillId="3" borderId="22" xfId="0" applyFont="1" applyFill="1" applyBorder="1" applyAlignment="1" applyProtection="1">
      <alignment horizontal="center" vertical="center"/>
    </xf>
    <xf numFmtId="0" fontId="8" fillId="0" borderId="29" xfId="0" applyFont="1" applyFill="1" applyBorder="1" applyAlignment="1" applyProtection="1">
      <alignment horizontal="right" vertical="center" indent="1"/>
      <protection locked="0"/>
    </xf>
    <xf numFmtId="0" fontId="8" fillId="0" borderId="30" xfId="0" applyFont="1" applyFill="1" applyBorder="1" applyAlignment="1" applyProtection="1">
      <alignment horizontal="right" vertical="center" indent="1"/>
      <protection locked="0"/>
    </xf>
    <xf numFmtId="0" fontId="7" fillId="3" borderId="24" xfId="0" applyFont="1" applyFill="1" applyBorder="1" applyAlignment="1" applyProtection="1">
      <alignment horizontal="center" vertical="center" wrapText="1"/>
    </xf>
    <xf numFmtId="0" fontId="7" fillId="3" borderId="25" xfId="0" applyFont="1" applyFill="1" applyBorder="1" applyAlignment="1" applyProtection="1">
      <alignment horizontal="center" vertical="center" wrapText="1"/>
    </xf>
    <xf numFmtId="0" fontId="8" fillId="0" borderId="0" xfId="0" applyFont="1" applyFill="1" applyBorder="1" applyAlignment="1" applyProtection="1">
      <alignment horizontal="right" vertical="center" indent="1"/>
    </xf>
    <xf numFmtId="0" fontId="8" fillId="0" borderId="31" xfId="0" applyFont="1" applyFill="1" applyBorder="1" applyAlignment="1" applyProtection="1">
      <alignment horizontal="right" vertical="center" indent="1"/>
      <protection locked="0"/>
    </xf>
    <xf numFmtId="0" fontId="8" fillId="0" borderId="32" xfId="0" applyFont="1" applyFill="1" applyBorder="1" applyAlignment="1" applyProtection="1">
      <alignment horizontal="right" vertical="center" indent="1"/>
      <protection locked="0"/>
    </xf>
    <xf numFmtId="0" fontId="8" fillId="0" borderId="9" xfId="0" applyFont="1" applyFill="1" applyBorder="1" applyAlignment="1" applyProtection="1">
      <alignment horizontal="right" vertical="center" indent="1"/>
    </xf>
    <xf numFmtId="0" fontId="9" fillId="0" borderId="0" xfId="0" applyFont="1" applyFill="1" applyAlignment="1" applyProtection="1">
      <alignment horizontal="center" vertical="center"/>
    </xf>
    <xf numFmtId="165" fontId="6" fillId="0" borderId="52" xfId="0" applyNumberFormat="1" applyFont="1" applyFill="1" applyBorder="1" applyAlignment="1" applyProtection="1">
      <alignment horizontal="left" vertical="center"/>
    </xf>
    <xf numFmtId="165" fontId="6" fillId="0" borderId="19" xfId="0" applyNumberFormat="1" applyFont="1" applyFill="1" applyBorder="1" applyAlignment="1" applyProtection="1">
      <alignment horizontal="left" vertical="center"/>
    </xf>
    <xf numFmtId="164" fontId="6" fillId="0" borderId="52" xfId="0" applyNumberFormat="1" applyFont="1" applyFill="1" applyBorder="1" applyAlignment="1" applyProtection="1">
      <alignment horizontal="left" vertical="center"/>
    </xf>
    <xf numFmtId="164" fontId="6" fillId="0" borderId="19" xfId="0" applyNumberFormat="1" applyFont="1" applyFill="1" applyBorder="1" applyAlignment="1" applyProtection="1">
      <alignment horizontal="left" vertical="center"/>
    </xf>
    <xf numFmtId="0" fontId="6" fillId="0" borderId="52" xfId="0" applyFont="1" applyFill="1" applyBorder="1" applyAlignment="1" applyProtection="1">
      <alignment horizontal="left" vertical="center"/>
    </xf>
    <xf numFmtId="0" fontId="6" fillId="0" borderId="19" xfId="0" applyFont="1" applyFill="1" applyBorder="1" applyAlignment="1" applyProtection="1">
      <alignment horizontal="left" vertical="center"/>
    </xf>
    <xf numFmtId="164" fontId="7" fillId="5" borderId="19" xfId="0" applyNumberFormat="1" applyFont="1" applyFill="1" applyBorder="1" applyAlignment="1" applyProtection="1">
      <alignment horizontal="left"/>
    </xf>
    <xf numFmtId="164" fontId="7" fillId="5" borderId="45" xfId="0" applyNumberFormat="1" applyFont="1" applyFill="1" applyBorder="1" applyAlignment="1" applyProtection="1">
      <alignment horizontal="left"/>
    </xf>
    <xf numFmtId="0" fontId="7" fillId="5" borderId="19" xfId="0" applyFont="1" applyFill="1" applyBorder="1" applyAlignment="1" applyProtection="1">
      <alignment horizontal="left"/>
    </xf>
    <xf numFmtId="0" fontId="7" fillId="5" borderId="45" xfId="0" applyFont="1" applyFill="1" applyBorder="1" applyAlignment="1" applyProtection="1">
      <alignment horizontal="left"/>
    </xf>
    <xf numFmtId="0" fontId="7" fillId="5" borderId="2" xfId="0" applyFont="1" applyFill="1" applyBorder="1" applyAlignment="1" applyProtection="1">
      <alignment horizontal="left" vertical="top" wrapText="1"/>
      <protection locked="0"/>
    </xf>
    <xf numFmtId="0" fontId="7" fillId="5" borderId="9" xfId="0" applyFont="1" applyFill="1" applyBorder="1" applyAlignment="1" applyProtection="1">
      <alignment horizontal="left" vertical="top" wrapText="1"/>
      <protection locked="0"/>
    </xf>
    <xf numFmtId="0" fontId="7" fillId="5" borderId="11" xfId="0" applyFont="1" applyFill="1" applyBorder="1" applyAlignment="1" applyProtection="1">
      <alignment horizontal="left" vertical="top" wrapText="1"/>
      <protection locked="0"/>
    </xf>
    <xf numFmtId="0" fontId="7" fillId="5" borderId="3" xfId="0" applyFont="1" applyFill="1" applyBorder="1" applyAlignment="1" applyProtection="1">
      <alignment horizontal="left" vertical="top" wrapText="1"/>
      <protection locked="0"/>
    </xf>
    <xf numFmtId="0" fontId="7" fillId="5" borderId="0" xfId="0" applyFont="1" applyFill="1" applyBorder="1" applyAlignment="1" applyProtection="1">
      <alignment horizontal="left" vertical="top" wrapText="1"/>
      <protection locked="0"/>
    </xf>
    <xf numFmtId="0" fontId="7" fillId="5" borderId="12" xfId="0" applyFont="1" applyFill="1" applyBorder="1" applyAlignment="1" applyProtection="1">
      <alignment horizontal="left" vertical="top" wrapText="1"/>
      <protection locked="0"/>
    </xf>
    <xf numFmtId="0" fontId="7" fillId="5" borderId="13" xfId="0" applyFont="1" applyFill="1" applyBorder="1" applyAlignment="1" applyProtection="1">
      <alignment horizontal="left" vertical="top" wrapText="1"/>
      <protection locked="0"/>
    </xf>
    <xf numFmtId="0" fontId="7" fillId="5" borderId="14" xfId="0" applyFont="1" applyFill="1" applyBorder="1" applyAlignment="1" applyProtection="1">
      <alignment horizontal="left" vertical="top" wrapText="1"/>
      <protection locked="0"/>
    </xf>
    <xf numFmtId="0" fontId="7" fillId="5" borderId="15" xfId="0" applyFont="1" applyFill="1" applyBorder="1" applyAlignment="1" applyProtection="1">
      <alignment horizontal="left" vertical="top" wrapText="1"/>
      <protection locked="0"/>
    </xf>
    <xf numFmtId="0" fontId="7" fillId="0" borderId="0" xfId="0" applyFont="1" applyFill="1" applyBorder="1" applyAlignment="1" applyProtection="1">
      <alignment horizontal="left" vertical="top" wrapText="1"/>
    </xf>
    <xf numFmtId="0" fontId="7" fillId="0" borderId="14" xfId="0" applyFont="1" applyFill="1" applyBorder="1" applyAlignment="1" applyProtection="1">
      <alignment horizontal="left" vertical="top" wrapText="1"/>
    </xf>
    <xf numFmtId="0" fontId="6" fillId="0" borderId="43" xfId="0" applyNumberFormat="1" applyFont="1" applyFill="1" applyBorder="1" applyAlignment="1" applyProtection="1">
      <alignment horizontal="left" vertical="top" wrapText="1"/>
    </xf>
    <xf numFmtId="0" fontId="6" fillId="0" borderId="53" xfId="0" applyNumberFormat="1" applyFont="1" applyFill="1" applyBorder="1" applyAlignment="1" applyProtection="1">
      <alignment horizontal="left" vertical="top" wrapText="1"/>
    </xf>
    <xf numFmtId="0" fontId="6" fillId="0" borderId="54" xfId="0" applyNumberFormat="1" applyFont="1" applyFill="1" applyBorder="1" applyAlignment="1" applyProtection="1">
      <alignment horizontal="left" vertical="top" wrapText="1"/>
    </xf>
    <xf numFmtId="165" fontId="7" fillId="5" borderId="1" xfId="0" applyNumberFormat="1" applyFont="1" applyFill="1" applyBorder="1" applyAlignment="1" applyProtection="1">
      <alignment horizontal="left" vertical="center"/>
    </xf>
    <xf numFmtId="165" fontId="7" fillId="5" borderId="51" xfId="0" applyNumberFormat="1" applyFont="1" applyFill="1" applyBorder="1" applyAlignment="1" applyProtection="1">
      <alignment horizontal="left" vertical="center"/>
    </xf>
  </cellXfs>
  <cellStyles count="4">
    <cellStyle name="Comma" xfId="2" builtinId="3"/>
    <cellStyle name="Currency" xfId="1" builtinId="4"/>
    <cellStyle name="Normal" xfId="0" builtinId="0"/>
    <cellStyle name="Percent" xfId="3" builtinId="5"/>
  </cellStyles>
  <dxfs count="3">
    <dxf>
      <font>
        <b/>
        <i val="0"/>
        <strike val="0"/>
      </font>
      <fill>
        <patternFill>
          <bgColor rgb="FFFFFF00"/>
        </patternFill>
      </fill>
    </dxf>
    <dxf>
      <font>
        <b/>
        <i val="0"/>
        <strike val="0"/>
      </font>
      <fill>
        <patternFill>
          <bgColor rgb="FFFFFF00"/>
        </patternFill>
      </fill>
    </dxf>
    <dxf>
      <fill>
        <patternFill>
          <bgColor rgb="FFFFFF00"/>
        </patternFill>
      </fill>
    </dxf>
  </dxfs>
  <tableStyles count="0" defaultTableStyle="TableStyleMedium9" defaultPivotStyle="PivotStyleLight16"/>
  <colors>
    <mruColors>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H30"/>
  <sheetViews>
    <sheetView showGridLines="0" tabSelected="1" showRuler="0" view="pageLayout" topLeftCell="A3" zoomScaleNormal="130" workbookViewId="0">
      <selection activeCell="B17" sqref="B17:G17"/>
    </sheetView>
  </sheetViews>
  <sheetFormatPr defaultColWidth="7.28515625" defaultRowHeight="12.75" x14ac:dyDescent="0.2"/>
  <cols>
    <col min="1" max="1" width="1.7109375" style="5" customWidth="1"/>
    <col min="2" max="2" width="30.7109375" style="5" customWidth="1"/>
    <col min="3" max="3" width="12.42578125" style="5" customWidth="1"/>
    <col min="4" max="6" width="16.7109375" style="5" customWidth="1"/>
    <col min="7" max="7" width="10.5703125" style="5" customWidth="1"/>
    <col min="8" max="8" width="1.7109375" style="5" customWidth="1"/>
    <col min="9" max="16384" width="7.28515625" style="1"/>
  </cols>
  <sheetData>
    <row r="1" spans="1:8" ht="86.25" customHeight="1" x14ac:dyDescent="0.2">
      <c r="B1" s="96" t="e" vm="1">
        <v>#VALUE!</v>
      </c>
      <c r="C1" s="96"/>
      <c r="D1" s="96"/>
      <c r="E1" s="96"/>
      <c r="F1" s="96"/>
      <c r="G1" s="96"/>
    </row>
    <row r="2" spans="1:8" s="5" customFormat="1" ht="60" customHeight="1" x14ac:dyDescent="0.2">
      <c r="A2" s="97" t="s">
        <v>48</v>
      </c>
      <c r="B2" s="97"/>
      <c r="C2" s="97"/>
      <c r="D2" s="97"/>
      <c r="E2" s="97"/>
      <c r="F2" s="97"/>
      <c r="G2" s="97"/>
      <c r="H2" s="97"/>
    </row>
    <row r="3" spans="1:8" s="5" customFormat="1" ht="22.5" customHeight="1" x14ac:dyDescent="0.2">
      <c r="A3" s="91"/>
      <c r="B3" s="109" t="s">
        <v>58</v>
      </c>
      <c r="C3" s="97"/>
      <c r="D3" s="97"/>
      <c r="E3" s="97"/>
      <c r="F3" s="97"/>
      <c r="G3" s="97"/>
      <c r="H3" s="91"/>
    </row>
    <row r="4" spans="1:8" s="5" customFormat="1" ht="12.75" customHeight="1" x14ac:dyDescent="0.2">
      <c r="A4" s="79"/>
      <c r="B4" s="82"/>
      <c r="C4" s="79"/>
      <c r="D4" s="79"/>
      <c r="E4" s="79"/>
      <c r="F4" s="79"/>
      <c r="G4" s="79"/>
      <c r="H4" s="79"/>
    </row>
    <row r="5" spans="1:8" s="5" customFormat="1" ht="12.75" customHeight="1" x14ac:dyDescent="0.2">
      <c r="A5" s="9"/>
      <c r="B5" s="71" t="s">
        <v>3</v>
      </c>
      <c r="C5" s="98"/>
      <c r="D5" s="98"/>
      <c r="E5" s="98"/>
      <c r="F5" s="98"/>
      <c r="G5" s="98"/>
      <c r="H5" s="98"/>
    </row>
    <row r="6" spans="1:8" s="5" customFormat="1" ht="21.75" customHeight="1" x14ac:dyDescent="0.2">
      <c r="A6" s="9"/>
      <c r="B6" s="106"/>
      <c r="C6" s="107"/>
      <c r="D6" s="107"/>
      <c r="E6" s="107"/>
      <c r="F6" s="107"/>
      <c r="G6" s="108"/>
      <c r="H6" s="73"/>
    </row>
    <row r="7" spans="1:8" s="5" customFormat="1" ht="8.25" customHeight="1" x14ac:dyDescent="0.2">
      <c r="A7" s="10"/>
      <c r="B7" s="71"/>
      <c r="C7" s="6"/>
      <c r="D7" s="74"/>
      <c r="E7" s="11"/>
      <c r="F7" s="6"/>
      <c r="G7" s="10"/>
      <c r="H7" s="10"/>
    </row>
    <row r="8" spans="1:8" s="5" customFormat="1" ht="15.75" customHeight="1" x14ac:dyDescent="0.2">
      <c r="A8" s="10"/>
      <c r="B8" s="71" t="s">
        <v>55</v>
      </c>
      <c r="C8" s="6"/>
      <c r="D8" s="94"/>
      <c r="E8" s="59"/>
      <c r="F8" s="6"/>
      <c r="G8" s="10"/>
      <c r="H8" s="10"/>
    </row>
    <row r="9" spans="1:8" s="5" customFormat="1" ht="24.75" customHeight="1" x14ac:dyDescent="0.2">
      <c r="A9" s="10"/>
      <c r="B9" s="106"/>
      <c r="C9" s="107"/>
      <c r="D9" s="107"/>
      <c r="E9" s="107"/>
      <c r="F9" s="107"/>
      <c r="G9" s="108"/>
      <c r="H9" s="10"/>
    </row>
    <row r="10" spans="1:8" s="5" customFormat="1" ht="11.25" customHeight="1" x14ac:dyDescent="0.2">
      <c r="A10" s="10"/>
      <c r="B10" s="4"/>
      <c r="C10" s="6"/>
      <c r="D10" s="94"/>
      <c r="E10" s="59"/>
      <c r="F10" s="6"/>
      <c r="G10" s="10"/>
      <c r="H10" s="10"/>
    </row>
    <row r="11" spans="1:8" s="5" customFormat="1" ht="15" customHeight="1" x14ac:dyDescent="0.2">
      <c r="A11" s="10"/>
      <c r="B11" s="76" t="s">
        <v>51</v>
      </c>
      <c r="C11" s="6"/>
      <c r="D11" s="94"/>
      <c r="E11" s="112" t="s">
        <v>52</v>
      </c>
      <c r="F11" s="112"/>
      <c r="G11" s="10"/>
      <c r="H11" s="10"/>
    </row>
    <row r="12" spans="1:8" s="5" customFormat="1" ht="22.5" customHeight="1" x14ac:dyDescent="0.2">
      <c r="A12" s="10"/>
      <c r="B12" s="110" t="s">
        <v>63</v>
      </c>
      <c r="C12" s="111"/>
      <c r="D12" s="94"/>
      <c r="E12" s="110" t="s">
        <v>59</v>
      </c>
      <c r="F12" s="113"/>
      <c r="G12" s="111"/>
      <c r="H12" s="10"/>
    </row>
    <row r="13" spans="1:8" s="5" customFormat="1" ht="24" customHeight="1" thickBot="1" x14ac:dyDescent="0.25">
      <c r="A13" s="8"/>
      <c r="B13" s="8"/>
      <c r="E13" s="12"/>
      <c r="F13" s="12"/>
      <c r="G13" s="13"/>
      <c r="H13" s="8"/>
    </row>
    <row r="14" spans="1:8" s="16" customFormat="1" ht="60" customHeight="1" thickBot="1" x14ac:dyDescent="0.25">
      <c r="A14" s="14"/>
      <c r="B14" s="99" t="s">
        <v>57</v>
      </c>
      <c r="C14" s="99"/>
      <c r="D14" s="99"/>
      <c r="E14" s="99"/>
      <c r="F14" s="99"/>
      <c r="G14" s="99"/>
      <c r="H14" s="15"/>
    </row>
    <row r="15" spans="1:8" s="16" customFormat="1" ht="21" customHeight="1" x14ac:dyDescent="0.2">
      <c r="A15" s="17"/>
      <c r="B15" s="18"/>
      <c r="C15" s="18"/>
      <c r="D15" s="18"/>
      <c r="E15" s="18"/>
      <c r="F15" s="18"/>
      <c r="G15" s="18"/>
      <c r="H15" s="18"/>
    </row>
    <row r="16" spans="1:8" s="16" customFormat="1" ht="15" x14ac:dyDescent="0.2">
      <c r="A16" s="17"/>
      <c r="B16" s="75" t="s">
        <v>60</v>
      </c>
      <c r="C16" s="19"/>
      <c r="D16" s="19"/>
      <c r="E16" s="19"/>
      <c r="F16" s="19"/>
      <c r="G16" s="19"/>
      <c r="H16" s="18"/>
    </row>
    <row r="17" spans="1:8" s="16" customFormat="1" ht="24" customHeight="1" x14ac:dyDescent="0.2">
      <c r="A17" s="17"/>
      <c r="B17" s="100" t="s">
        <v>65</v>
      </c>
      <c r="C17" s="101"/>
      <c r="D17" s="101"/>
      <c r="E17" s="101"/>
      <c r="F17" s="101"/>
      <c r="G17" s="102"/>
      <c r="H17" s="18"/>
    </row>
    <row r="18" spans="1:8" s="16" customFormat="1" ht="24" customHeight="1" x14ac:dyDescent="0.2">
      <c r="A18" s="17"/>
      <c r="B18" s="19"/>
      <c r="C18" s="19"/>
      <c r="D18" s="19"/>
      <c r="E18" s="19"/>
      <c r="F18" s="19"/>
      <c r="G18" s="19"/>
      <c r="H18" s="18"/>
    </row>
    <row r="19" spans="1:8" s="16" customFormat="1" ht="15" x14ac:dyDescent="0.2">
      <c r="A19" s="17"/>
      <c r="B19" s="75" t="s">
        <v>53</v>
      </c>
      <c r="C19" s="19"/>
      <c r="D19" s="19"/>
      <c r="E19" s="19"/>
      <c r="F19" s="19"/>
      <c r="G19" s="19"/>
      <c r="H19" s="18"/>
    </row>
    <row r="20" spans="1:8" s="16" customFormat="1" ht="24" customHeight="1" x14ac:dyDescent="0.2">
      <c r="A20" s="17"/>
      <c r="B20" s="103"/>
      <c r="C20" s="104"/>
      <c r="D20" s="104"/>
      <c r="E20" s="104"/>
      <c r="F20" s="104"/>
      <c r="G20" s="105"/>
      <c r="H20" s="18"/>
    </row>
    <row r="21" spans="1:8" s="23" customFormat="1" ht="15" customHeight="1" x14ac:dyDescent="0.2">
      <c r="A21" s="20"/>
      <c r="B21" s="21" t="s">
        <v>19</v>
      </c>
      <c r="C21" s="22"/>
      <c r="D21" s="22"/>
      <c r="E21" s="22"/>
      <c r="F21" s="22"/>
      <c r="G21" s="22"/>
      <c r="H21" s="20"/>
    </row>
    <row r="22" spans="1:8" s="16" customFormat="1" ht="42" customHeight="1" x14ac:dyDescent="0.2">
      <c r="A22" s="17"/>
      <c r="B22" s="103"/>
      <c r="C22" s="104"/>
      <c r="D22" s="104"/>
      <c r="E22" s="104"/>
      <c r="F22" s="104"/>
      <c r="G22" s="105"/>
      <c r="H22" s="18"/>
    </row>
    <row r="23" spans="1:8" s="23" customFormat="1" ht="15" customHeight="1" x14ac:dyDescent="0.2">
      <c r="A23" s="20"/>
      <c r="B23" s="21" t="s">
        <v>49</v>
      </c>
      <c r="C23" s="21"/>
      <c r="D23" s="22"/>
      <c r="E23" s="22"/>
      <c r="F23" s="20"/>
      <c r="G23" s="24"/>
      <c r="H23" s="20"/>
    </row>
    <row r="24" spans="1:8" s="16" customFormat="1" ht="24" customHeight="1" x14ac:dyDescent="0.2">
      <c r="A24" s="17"/>
      <c r="B24" s="19"/>
      <c r="C24" s="19"/>
      <c r="D24" s="19"/>
      <c r="E24" s="19"/>
      <c r="F24" s="19"/>
      <c r="G24" s="19"/>
      <c r="H24" s="18"/>
    </row>
    <row r="25" spans="1:8" s="16" customFormat="1" ht="15" x14ac:dyDescent="0.2">
      <c r="A25" s="17"/>
      <c r="B25" s="75" t="s">
        <v>54</v>
      </c>
      <c r="C25" s="19"/>
      <c r="D25" s="19"/>
      <c r="E25" s="19"/>
      <c r="F25" s="19"/>
      <c r="G25" s="19"/>
      <c r="H25" s="18"/>
    </row>
    <row r="26" spans="1:8" s="16" customFormat="1" ht="24" customHeight="1" x14ac:dyDescent="0.2">
      <c r="A26" s="17"/>
      <c r="B26" s="103"/>
      <c r="C26" s="104"/>
      <c r="D26" s="104"/>
      <c r="E26" s="104"/>
      <c r="F26" s="104"/>
      <c r="G26" s="105"/>
      <c r="H26" s="18"/>
    </row>
    <row r="27" spans="1:8" s="23" customFormat="1" ht="15" customHeight="1" x14ac:dyDescent="0.2">
      <c r="A27" s="20"/>
      <c r="B27" s="21" t="s">
        <v>19</v>
      </c>
      <c r="C27" s="22"/>
      <c r="D27" s="22"/>
      <c r="E27" s="22"/>
      <c r="F27" s="22"/>
      <c r="G27" s="22"/>
      <c r="H27" s="20"/>
    </row>
    <row r="28" spans="1:8" s="16" customFormat="1" ht="42" customHeight="1" x14ac:dyDescent="0.2">
      <c r="A28" s="17"/>
      <c r="B28" s="103"/>
      <c r="C28" s="104"/>
      <c r="D28" s="104"/>
      <c r="E28" s="104"/>
      <c r="F28" s="104"/>
      <c r="G28" s="105"/>
      <c r="H28" s="18"/>
    </row>
    <row r="29" spans="1:8" s="23" customFormat="1" ht="15" customHeight="1" x14ac:dyDescent="0.2">
      <c r="A29" s="20"/>
      <c r="B29" s="21" t="s">
        <v>56</v>
      </c>
      <c r="C29" s="21"/>
      <c r="D29" s="22"/>
      <c r="E29" s="22"/>
      <c r="F29" s="20"/>
      <c r="G29" s="24"/>
      <c r="H29" s="20"/>
    </row>
    <row r="30" spans="1:8" s="16" customFormat="1" ht="15.75" customHeight="1" x14ac:dyDescent="0.2">
      <c r="A30" s="17"/>
      <c r="B30" s="25"/>
      <c r="C30" s="25"/>
      <c r="D30" s="19"/>
      <c r="E30" s="19"/>
      <c r="F30" s="95" t="s">
        <v>67</v>
      </c>
      <c r="G30" s="26"/>
      <c r="H30" s="18"/>
    </row>
  </sheetData>
  <sheetProtection algorithmName="SHA-512" hashValue="hNhYb9mE8WBihPVFSedGLvL1ujHp3XAc8UE/hY6lS6cyIUXDlcR36k24Eu5qZTDkSGxFrzkjmKxhln9Bm4yRjQ==" saltValue="8lvwjobYWX3wd1HhEFGr+A==" spinCount="100000" sheet="1" selectLockedCells="1"/>
  <mergeCells count="15">
    <mergeCell ref="B20:G20"/>
    <mergeCell ref="B6:G6"/>
    <mergeCell ref="B3:G3"/>
    <mergeCell ref="B26:G26"/>
    <mergeCell ref="B28:G28"/>
    <mergeCell ref="B22:G22"/>
    <mergeCell ref="B9:G9"/>
    <mergeCell ref="B12:C12"/>
    <mergeCell ref="E11:F11"/>
    <mergeCell ref="E12:G12"/>
    <mergeCell ref="B1:G1"/>
    <mergeCell ref="A2:H2"/>
    <mergeCell ref="C5:H5"/>
    <mergeCell ref="B14:G14"/>
    <mergeCell ref="B17:G17"/>
  </mergeCells>
  <dataValidations count="1">
    <dataValidation type="list" allowBlank="1" showInputMessage="1" showErrorMessage="1" sqref="B17:G17" xr:uid="{68A48D8E-2D0C-4012-A9AF-1E4D25E11C28}">
      <formula1>"Select From List, HRSB, SCIRB"</formula1>
    </dataValidation>
  </dataValidations>
  <printOptions horizontalCentered="1"/>
  <pageMargins left="0.4" right="0.4" top="0.4" bottom="0.25" header="0.3" footer="0.3"/>
  <pageSetup scale="90"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F126"/>
  <sheetViews>
    <sheetView showGridLines="0" showRuler="0" view="pageLayout" topLeftCell="A6" zoomScaleNormal="150" workbookViewId="0">
      <selection activeCell="C20" sqref="C20"/>
    </sheetView>
  </sheetViews>
  <sheetFormatPr defaultColWidth="7.28515625" defaultRowHeight="12.75" x14ac:dyDescent="0.2"/>
  <cols>
    <col min="1" max="1" width="31.28515625" style="5" customWidth="1"/>
    <col min="2" max="2" width="3.28515625" style="5" customWidth="1"/>
    <col min="3" max="3" width="26.85546875" style="5" customWidth="1"/>
    <col min="4" max="4" width="21.7109375" style="5" customWidth="1"/>
    <col min="5" max="5" width="23.140625" style="5" customWidth="1"/>
    <col min="6" max="16384" width="7.28515625" style="1"/>
  </cols>
  <sheetData>
    <row r="1" spans="1:6" s="3" customFormat="1" ht="21" customHeight="1" x14ac:dyDescent="0.25">
      <c r="A1" s="116" t="s">
        <v>47</v>
      </c>
      <c r="B1" s="116"/>
      <c r="C1" s="116"/>
      <c r="D1" s="116"/>
      <c r="E1" s="116"/>
    </row>
    <row r="2" spans="1:6" s="5" customFormat="1" ht="18.75" customHeight="1" x14ac:dyDescent="0.2">
      <c r="A2" s="119" t="s">
        <v>66</v>
      </c>
      <c r="B2" s="120"/>
      <c r="C2" s="72" t="s">
        <v>50</v>
      </c>
      <c r="D2" s="125">
        <f>'NCE Cover'!B6</f>
        <v>0</v>
      </c>
      <c r="E2" s="126"/>
    </row>
    <row r="3" spans="1:6" s="5" customFormat="1" ht="18" customHeight="1" x14ac:dyDescent="0.2">
      <c r="A3" s="121"/>
      <c r="B3" s="122"/>
      <c r="C3" s="80" t="s">
        <v>4</v>
      </c>
      <c r="D3" s="125">
        <f>'NCE Cover'!B9</f>
        <v>0</v>
      </c>
      <c r="E3" s="126"/>
    </row>
    <row r="4" spans="1:6" s="5" customFormat="1" ht="20.25" customHeight="1" x14ac:dyDescent="0.2">
      <c r="A4" s="121"/>
      <c r="B4" s="122"/>
      <c r="C4" s="81" t="s">
        <v>51</v>
      </c>
      <c r="D4" s="127" t="str">
        <f>'NCE Cover'!B12</f>
        <v>MM/DD/YY - MM/DD/YY</v>
      </c>
      <c r="E4" s="128"/>
    </row>
    <row r="5" spans="1:6" s="5" customFormat="1" ht="24" customHeight="1" x14ac:dyDescent="0.2">
      <c r="A5" s="123"/>
      <c r="B5" s="124"/>
      <c r="C5" s="81" t="s">
        <v>52</v>
      </c>
      <c r="D5" s="127" t="str">
        <f>'NCE Cover'!E12</f>
        <v>MM/DDYY - MM/DD/YY</v>
      </c>
      <c r="E5" s="128"/>
    </row>
    <row r="6" spans="1:6" s="5" customFormat="1" ht="19.5" customHeight="1" thickBot="1" x14ac:dyDescent="0.25">
      <c r="A6" s="60" t="str">
        <f>IF(E125=" INVALID ENTRY","INCOMPLETE / INVALID REQUEST"," ")</f>
        <v xml:space="preserve"> </v>
      </c>
      <c r="B6" s="60"/>
      <c r="C6" s="60"/>
      <c r="D6" s="60"/>
      <c r="E6" s="60"/>
      <c r="F6" s="70"/>
    </row>
    <row r="7" spans="1:6" ht="18" customHeight="1" x14ac:dyDescent="0.2">
      <c r="A7" s="133" t="s">
        <v>5</v>
      </c>
      <c r="B7" s="134"/>
      <c r="C7" s="27" t="s">
        <v>0</v>
      </c>
      <c r="D7" s="28" t="s">
        <v>1</v>
      </c>
      <c r="E7" s="29" t="s">
        <v>2</v>
      </c>
    </row>
    <row r="8" spans="1:6" ht="18" customHeight="1" x14ac:dyDescent="0.2">
      <c r="A8" s="135"/>
      <c r="B8" s="136"/>
      <c r="C8" s="30" t="s">
        <v>18</v>
      </c>
      <c r="D8" s="31" t="s">
        <v>42</v>
      </c>
      <c r="E8" s="32" t="s">
        <v>46</v>
      </c>
    </row>
    <row r="9" spans="1:6" ht="15" customHeight="1" x14ac:dyDescent="0.2">
      <c r="A9" s="33" t="s">
        <v>6</v>
      </c>
      <c r="B9" s="34"/>
      <c r="C9" s="35"/>
      <c r="D9" s="36"/>
      <c r="E9" s="37"/>
    </row>
    <row r="10" spans="1:6" ht="15" customHeight="1" x14ac:dyDescent="0.2">
      <c r="A10" s="38" t="s">
        <v>7</v>
      </c>
      <c r="B10" s="39"/>
      <c r="C10" s="64">
        <f>SUM(C11:C22)</f>
        <v>0</v>
      </c>
      <c r="D10" s="64">
        <f t="shared" ref="D10" si="0">SUM(D11:D22)</f>
        <v>0</v>
      </c>
      <c r="E10" s="61">
        <f>IF(E11=" OVER BUDGET"," INVALID ENTRY",IF(E12=" OVER BUDGET"," INVALID ENTRY",IF(E13=" OVER BUDGET"," INVALID ENTRY",IF(E14=" OVER BUDGET"," INVALID ENTRY",IF(E15=" OVER BUDGET"," INVALID ENTRY",IF(E16=" OVER BUDGET"," INVALID ENTRY",IF(E17=" OVER BUDGET"," INVALID ENTRY",IF(E18=" OVER BUDGET"," INVALID ENTRY",IF(E19=" OVER BUDGET"," INVALID ENTRY",IF(E20=" OVER BUDGET"," INVALID ENTRY",IF(E21=" OVER BUDGET"," INVALID ENTRY",IF(E22=" OVER BUDGET"," INVALID ENTRY",IF(E23=" OVER BUDGET"," INVALID ENTRY",IF(E24=" OVER BUDGET"," INVALID ENTRY",IF(E25=" OVER BUDGET"," INVALID ENTRY",IF(E26=" OVER BUDGET"," INVALID ENTRY",IF(E27=" OVER BUDGET"," INVALID ENTRY",IF(E28=" OVER BUDGET"," INVALID ENTRY",IF(E29=" OVER BUDGET"," INVALID ENTRY",IF(E30=" OVER BUDGET"," INVALID ENTRY",IF(E31=" OVER BUDGET"," INVALID ENTRY",IF(E32=" OVER BUDGET"," INVALID ENTRY",C10-D10))))))))))))))))))))))</f>
        <v>0</v>
      </c>
    </row>
    <row r="11" spans="1:6" ht="15" customHeight="1" x14ac:dyDescent="0.2">
      <c r="A11" s="114" t="s">
        <v>61</v>
      </c>
      <c r="B11" s="115"/>
      <c r="C11" s="62">
        <v>0</v>
      </c>
      <c r="D11" s="62">
        <v>0</v>
      </c>
      <c r="E11" s="67">
        <f t="shared" ref="E11" si="1">IF(C11-D11&gt;=0,C11-D11," OVER BUDGET")</f>
        <v>0</v>
      </c>
    </row>
    <row r="12" spans="1:6" ht="15" customHeight="1" x14ac:dyDescent="0.2">
      <c r="A12" s="114" t="s">
        <v>61</v>
      </c>
      <c r="B12" s="115"/>
      <c r="C12" s="62">
        <v>0</v>
      </c>
      <c r="D12" s="62">
        <v>0</v>
      </c>
      <c r="E12" s="67">
        <f t="shared" ref="E12:E32" si="2">IF(C12-D12&gt;=0,C12-D12," OVER BUDGET")</f>
        <v>0</v>
      </c>
    </row>
    <row r="13" spans="1:6" ht="15" customHeight="1" x14ac:dyDescent="0.2">
      <c r="A13" s="114" t="s">
        <v>61</v>
      </c>
      <c r="B13" s="115"/>
      <c r="C13" s="62">
        <v>0</v>
      </c>
      <c r="D13" s="62">
        <v>0</v>
      </c>
      <c r="E13" s="67">
        <f t="shared" si="2"/>
        <v>0</v>
      </c>
    </row>
    <row r="14" spans="1:6" ht="15" customHeight="1" x14ac:dyDescent="0.2">
      <c r="A14" s="114" t="s">
        <v>61</v>
      </c>
      <c r="B14" s="115"/>
      <c r="C14" s="62">
        <v>0</v>
      </c>
      <c r="D14" s="62">
        <v>0</v>
      </c>
      <c r="E14" s="67">
        <f t="shared" si="2"/>
        <v>0</v>
      </c>
    </row>
    <row r="15" spans="1:6" ht="15" customHeight="1" x14ac:dyDescent="0.2">
      <c r="A15" s="114" t="s">
        <v>61</v>
      </c>
      <c r="B15" s="115"/>
      <c r="C15" s="62">
        <v>0</v>
      </c>
      <c r="D15" s="62">
        <v>0</v>
      </c>
      <c r="E15" s="67">
        <f t="shared" si="2"/>
        <v>0</v>
      </c>
    </row>
    <row r="16" spans="1:6" ht="15" customHeight="1" x14ac:dyDescent="0.2">
      <c r="A16" s="114" t="s">
        <v>61</v>
      </c>
      <c r="B16" s="115"/>
      <c r="C16" s="62">
        <v>0</v>
      </c>
      <c r="D16" s="62">
        <v>0</v>
      </c>
      <c r="E16" s="67">
        <f t="shared" si="2"/>
        <v>0</v>
      </c>
    </row>
    <row r="17" spans="1:5" ht="15" customHeight="1" x14ac:dyDescent="0.2">
      <c r="A17" s="114" t="s">
        <v>61</v>
      </c>
      <c r="B17" s="115"/>
      <c r="C17" s="62">
        <v>0</v>
      </c>
      <c r="D17" s="62">
        <v>0</v>
      </c>
      <c r="E17" s="67">
        <f t="shared" si="2"/>
        <v>0</v>
      </c>
    </row>
    <row r="18" spans="1:5" ht="15" customHeight="1" x14ac:dyDescent="0.2">
      <c r="A18" s="114" t="s">
        <v>61</v>
      </c>
      <c r="B18" s="115"/>
      <c r="C18" s="62">
        <v>0</v>
      </c>
      <c r="D18" s="62">
        <v>0</v>
      </c>
      <c r="E18" s="67">
        <f t="shared" si="2"/>
        <v>0</v>
      </c>
    </row>
    <row r="19" spans="1:5" ht="15" customHeight="1" x14ac:dyDescent="0.2">
      <c r="A19" s="114" t="s">
        <v>61</v>
      </c>
      <c r="B19" s="115"/>
      <c r="C19" s="62">
        <v>0</v>
      </c>
      <c r="D19" s="62">
        <v>0</v>
      </c>
      <c r="E19" s="67">
        <f t="shared" si="2"/>
        <v>0</v>
      </c>
    </row>
    <row r="20" spans="1:5" ht="15" customHeight="1" x14ac:dyDescent="0.2">
      <c r="A20" s="114" t="s">
        <v>61</v>
      </c>
      <c r="B20" s="115"/>
      <c r="C20" s="62">
        <v>0</v>
      </c>
      <c r="D20" s="62">
        <v>0</v>
      </c>
      <c r="E20" s="67">
        <f t="shared" si="2"/>
        <v>0</v>
      </c>
    </row>
    <row r="21" spans="1:5" ht="15" customHeight="1" x14ac:dyDescent="0.2">
      <c r="A21" s="114" t="s">
        <v>61</v>
      </c>
      <c r="B21" s="115"/>
      <c r="C21" s="62">
        <v>0</v>
      </c>
      <c r="D21" s="62">
        <v>0</v>
      </c>
      <c r="E21" s="67">
        <f t="shared" si="2"/>
        <v>0</v>
      </c>
    </row>
    <row r="22" spans="1:5" ht="15" hidden="1" customHeight="1" x14ac:dyDescent="0.2">
      <c r="A22" s="117"/>
      <c r="B22" s="118"/>
      <c r="C22" s="62">
        <v>0</v>
      </c>
      <c r="D22" s="62">
        <v>0</v>
      </c>
      <c r="E22" s="68">
        <f t="shared" si="2"/>
        <v>0</v>
      </c>
    </row>
    <row r="23" spans="1:5" ht="15" hidden="1" customHeight="1" x14ac:dyDescent="0.2">
      <c r="A23" s="117"/>
      <c r="B23" s="118"/>
      <c r="C23" s="62">
        <v>0</v>
      </c>
      <c r="D23" s="62">
        <v>0</v>
      </c>
      <c r="E23" s="68">
        <f t="shared" si="2"/>
        <v>0</v>
      </c>
    </row>
    <row r="24" spans="1:5" ht="15" hidden="1" customHeight="1" x14ac:dyDescent="0.2">
      <c r="A24" s="117"/>
      <c r="B24" s="118"/>
      <c r="C24" s="62">
        <v>0</v>
      </c>
      <c r="D24" s="62">
        <v>0</v>
      </c>
      <c r="E24" s="68">
        <f t="shared" si="2"/>
        <v>0</v>
      </c>
    </row>
    <row r="25" spans="1:5" ht="15" hidden="1" customHeight="1" x14ac:dyDescent="0.2">
      <c r="A25" s="117"/>
      <c r="B25" s="118"/>
      <c r="C25" s="62">
        <v>0</v>
      </c>
      <c r="D25" s="62">
        <v>0</v>
      </c>
      <c r="E25" s="68">
        <f t="shared" si="2"/>
        <v>0</v>
      </c>
    </row>
    <row r="26" spans="1:5" ht="15" hidden="1" customHeight="1" x14ac:dyDescent="0.2">
      <c r="A26" s="117"/>
      <c r="B26" s="118"/>
      <c r="C26" s="62">
        <v>0</v>
      </c>
      <c r="D26" s="62">
        <v>0</v>
      </c>
      <c r="E26" s="68">
        <f t="shared" si="2"/>
        <v>0</v>
      </c>
    </row>
    <row r="27" spans="1:5" s="2" customFormat="1" ht="15" hidden="1" customHeight="1" x14ac:dyDescent="0.2">
      <c r="A27" s="117"/>
      <c r="B27" s="118"/>
      <c r="C27" s="62">
        <v>0</v>
      </c>
      <c r="D27" s="62">
        <v>0</v>
      </c>
      <c r="E27" s="68">
        <f t="shared" si="2"/>
        <v>0</v>
      </c>
    </row>
    <row r="28" spans="1:5" ht="15" hidden="1" customHeight="1" x14ac:dyDescent="0.2">
      <c r="A28" s="117"/>
      <c r="B28" s="118"/>
      <c r="C28" s="62">
        <v>0</v>
      </c>
      <c r="D28" s="62">
        <v>0</v>
      </c>
      <c r="E28" s="68">
        <f t="shared" si="2"/>
        <v>0</v>
      </c>
    </row>
    <row r="29" spans="1:5" ht="15" hidden="1" customHeight="1" x14ac:dyDescent="0.2">
      <c r="A29" s="117"/>
      <c r="B29" s="118"/>
      <c r="C29" s="62">
        <v>0</v>
      </c>
      <c r="D29" s="62">
        <v>0</v>
      </c>
      <c r="E29" s="68">
        <f t="shared" si="2"/>
        <v>0</v>
      </c>
    </row>
    <row r="30" spans="1:5" ht="15" hidden="1" customHeight="1" x14ac:dyDescent="0.2">
      <c r="A30" s="117"/>
      <c r="B30" s="118"/>
      <c r="C30" s="62">
        <v>0</v>
      </c>
      <c r="D30" s="62">
        <v>0</v>
      </c>
      <c r="E30" s="68">
        <f t="shared" si="2"/>
        <v>0</v>
      </c>
    </row>
    <row r="31" spans="1:5" s="2" customFormat="1" ht="15" hidden="1" customHeight="1" x14ac:dyDescent="0.2">
      <c r="A31" s="117"/>
      <c r="B31" s="118"/>
      <c r="C31" s="62">
        <v>0</v>
      </c>
      <c r="D31" s="62">
        <v>0</v>
      </c>
      <c r="E31" s="68">
        <f t="shared" si="2"/>
        <v>0</v>
      </c>
    </row>
    <row r="32" spans="1:5" ht="15" hidden="1" customHeight="1" x14ac:dyDescent="0.2">
      <c r="A32" s="117"/>
      <c r="B32" s="118"/>
      <c r="C32" s="62">
        <v>0</v>
      </c>
      <c r="D32" s="62">
        <v>0</v>
      </c>
      <c r="E32" s="68">
        <f t="shared" si="2"/>
        <v>0</v>
      </c>
    </row>
    <row r="33" spans="1:5" ht="15" customHeight="1" x14ac:dyDescent="0.2">
      <c r="A33" s="38" t="s">
        <v>8</v>
      </c>
      <c r="B33" s="39"/>
      <c r="C33" s="92">
        <v>0</v>
      </c>
      <c r="D33" s="92">
        <v>0</v>
      </c>
      <c r="E33" s="69">
        <f>IF(C33-D33&gt;=0,C33-D33," OVER BUDGET")</f>
        <v>0</v>
      </c>
    </row>
    <row r="34" spans="1:5" s="2" customFormat="1" ht="15" customHeight="1" x14ac:dyDescent="0.2">
      <c r="A34" s="129" t="s">
        <v>9</v>
      </c>
      <c r="B34" s="130"/>
      <c r="C34" s="93">
        <f>C10+C33</f>
        <v>0</v>
      </c>
      <c r="D34" s="93">
        <f>D10+D33</f>
        <v>0</v>
      </c>
      <c r="E34" s="64">
        <f>IF(E10=" INVALID ENTRY"," INVALID ENTRY",IF(E33=" OVER BUDGET"," INVALID ENTRY",C34-D34))</f>
        <v>0</v>
      </c>
    </row>
    <row r="35" spans="1:5" ht="15" customHeight="1" x14ac:dyDescent="0.2">
      <c r="A35" s="33" t="s">
        <v>10</v>
      </c>
      <c r="B35" s="34"/>
      <c r="C35" s="65"/>
      <c r="D35" s="40"/>
      <c r="E35" s="41"/>
    </row>
    <row r="36" spans="1:5" ht="15" customHeight="1" x14ac:dyDescent="0.2">
      <c r="A36" s="38" t="s">
        <v>11</v>
      </c>
      <c r="B36" s="39"/>
      <c r="C36" s="64">
        <f>SUM(C37:C48)</f>
        <v>0</v>
      </c>
      <c r="D36" s="64">
        <f t="shared" ref="D36" si="3">SUM(D37:D48)</f>
        <v>0</v>
      </c>
      <c r="E36" s="64">
        <f>IF(E37=" OVER BUDGET"," INVALID ENTRY",IF(E38=" OVER BUDGET"," INVALID ENTRY",IF(E39=" OVER BUDGET"," INVALID ENTRY",IF(E40=" OVER BUDGET"," INVALID ENTRY",IF(E41=" OVER BUDGET"," INVALID ENTRY",IF(E42=" OVER BUDGET"," INVALID ENTRY",IF(E43=" OVER BUDGET"," INVALID ENTRY",IF(E44=" OVER BUDGET"," INVALID ENTRY",IF(E45=" OVER BUDGET"," INVALID ENTRY",IF(E46=" OVER BUDGET"," INVALID ENTRY",IF(E47=" OVER BUDGET"," INVALID ENTRY",IF(E48=" OVER BUDGET"," INVALID ENTRY",C36-D36))))))))))))</f>
        <v>0</v>
      </c>
    </row>
    <row r="37" spans="1:5" s="2" customFormat="1" ht="15" customHeight="1" x14ac:dyDescent="0.2">
      <c r="A37" s="114" t="s">
        <v>62</v>
      </c>
      <c r="B37" s="115"/>
      <c r="C37" s="62">
        <v>0</v>
      </c>
      <c r="D37" s="62">
        <v>0</v>
      </c>
      <c r="E37" s="67">
        <f t="shared" ref="E37:E38" si="4">IF(C37-D37&gt;=0,C37-D37," OVER BUDGET")</f>
        <v>0</v>
      </c>
    </row>
    <row r="38" spans="1:5" ht="15" customHeight="1" x14ac:dyDescent="0.2">
      <c r="A38" s="114"/>
      <c r="B38" s="115"/>
      <c r="C38" s="62">
        <v>0</v>
      </c>
      <c r="D38" s="62">
        <v>0</v>
      </c>
      <c r="E38" s="67">
        <f t="shared" si="4"/>
        <v>0</v>
      </c>
    </row>
    <row r="39" spans="1:5" ht="15" hidden="1" customHeight="1" x14ac:dyDescent="0.2">
      <c r="A39" s="117"/>
      <c r="B39" s="118"/>
      <c r="C39" s="63">
        <v>0</v>
      </c>
      <c r="D39" s="63">
        <v>0</v>
      </c>
      <c r="E39" s="68">
        <f t="shared" ref="E39:E100" si="5">IF(C39-D39&gt;=0,C39-D39," OVER BUDGET")</f>
        <v>0</v>
      </c>
    </row>
    <row r="40" spans="1:5" ht="15" hidden="1" customHeight="1" x14ac:dyDescent="0.2">
      <c r="A40" s="117"/>
      <c r="B40" s="118"/>
      <c r="C40" s="63">
        <v>0</v>
      </c>
      <c r="D40" s="63">
        <v>0</v>
      </c>
      <c r="E40" s="68">
        <f t="shared" si="5"/>
        <v>0</v>
      </c>
    </row>
    <row r="41" spans="1:5" ht="15" hidden="1" customHeight="1" x14ac:dyDescent="0.2">
      <c r="A41" s="117"/>
      <c r="B41" s="118"/>
      <c r="C41" s="63">
        <v>0</v>
      </c>
      <c r="D41" s="63">
        <v>0</v>
      </c>
      <c r="E41" s="68">
        <f t="shared" si="5"/>
        <v>0</v>
      </c>
    </row>
    <row r="42" spans="1:5" s="2" customFormat="1" ht="15" hidden="1" customHeight="1" x14ac:dyDescent="0.2">
      <c r="A42" s="117"/>
      <c r="B42" s="118"/>
      <c r="C42" s="63">
        <v>0</v>
      </c>
      <c r="D42" s="63">
        <v>0</v>
      </c>
      <c r="E42" s="68">
        <f t="shared" si="5"/>
        <v>0</v>
      </c>
    </row>
    <row r="43" spans="1:5" ht="15" hidden="1" customHeight="1" x14ac:dyDescent="0.2">
      <c r="A43" s="117"/>
      <c r="B43" s="118"/>
      <c r="C43" s="63">
        <v>0</v>
      </c>
      <c r="D43" s="63">
        <v>0</v>
      </c>
      <c r="E43" s="68">
        <f t="shared" si="5"/>
        <v>0</v>
      </c>
    </row>
    <row r="44" spans="1:5" ht="15" hidden="1" customHeight="1" x14ac:dyDescent="0.2">
      <c r="A44" s="117"/>
      <c r="B44" s="118"/>
      <c r="C44" s="63">
        <v>0</v>
      </c>
      <c r="D44" s="63">
        <v>0</v>
      </c>
      <c r="E44" s="68">
        <f t="shared" si="5"/>
        <v>0</v>
      </c>
    </row>
    <row r="45" spans="1:5" ht="15" hidden="1" customHeight="1" x14ac:dyDescent="0.2">
      <c r="A45" s="117"/>
      <c r="B45" s="118"/>
      <c r="C45" s="63">
        <v>0</v>
      </c>
      <c r="D45" s="63">
        <v>0</v>
      </c>
      <c r="E45" s="68">
        <f t="shared" si="5"/>
        <v>0</v>
      </c>
    </row>
    <row r="46" spans="1:5" ht="15" hidden="1" customHeight="1" x14ac:dyDescent="0.2">
      <c r="A46" s="117"/>
      <c r="B46" s="118"/>
      <c r="C46" s="63">
        <v>0</v>
      </c>
      <c r="D46" s="63">
        <v>0</v>
      </c>
      <c r="E46" s="68">
        <f t="shared" si="5"/>
        <v>0</v>
      </c>
    </row>
    <row r="47" spans="1:5" ht="15" hidden="1" customHeight="1" x14ac:dyDescent="0.2">
      <c r="A47" s="117"/>
      <c r="B47" s="118"/>
      <c r="C47" s="63">
        <v>0</v>
      </c>
      <c r="D47" s="63">
        <v>0</v>
      </c>
      <c r="E47" s="68">
        <f t="shared" si="5"/>
        <v>0</v>
      </c>
    </row>
    <row r="48" spans="1:5" ht="15" hidden="1" customHeight="1" x14ac:dyDescent="0.2">
      <c r="A48" s="117"/>
      <c r="B48" s="118"/>
      <c r="C48" s="63">
        <v>0</v>
      </c>
      <c r="D48" s="63">
        <v>0</v>
      </c>
      <c r="E48" s="68">
        <f t="shared" si="5"/>
        <v>0</v>
      </c>
    </row>
    <row r="49" spans="1:5" ht="15" customHeight="1" x14ac:dyDescent="0.2">
      <c r="A49" s="38" t="s">
        <v>12</v>
      </c>
      <c r="B49" s="39"/>
      <c r="C49" s="64">
        <f>SUM(C50:C61)</f>
        <v>0</v>
      </c>
      <c r="D49" s="64">
        <f t="shared" ref="D49" si="6">SUM(D50:D61)</f>
        <v>0</v>
      </c>
      <c r="E49" s="64">
        <f>IF(E50=" OVER BUDGET"," INVALID ENTRY",IF(E51=" OVER BUDGET"," INVALID ENTRY",IF(E52=" OVER BUDGET"," INVALID ENTRY",IF(E53=" OVER BUDGET"," INVALID ENTRY",IF(E54=" OVER BUDGET"," INVALID ENTRY",IF(E55=" OVER BUDGET"," INVALID ENTRY",IF(E56=" OVER BUDGET"," INVALID ENTRY",IF(E57=" OVER BUDGET"," INVALID ENTRY",IF(E58=" OVER BUDGET"," INVALID ENTRY",IF(E59=" OVER BUDGET"," INVALID ENTRY",IF(E60=" OVER BUDGET"," INVALID ENTRY",IF(E61=" OVER BUDGET"," INVALID ENTRY",C49-D49))))))))))))</f>
        <v>0</v>
      </c>
    </row>
    <row r="50" spans="1:5" ht="15" customHeight="1" x14ac:dyDescent="0.2">
      <c r="A50" s="114" t="s">
        <v>27</v>
      </c>
      <c r="B50" s="115"/>
      <c r="C50" s="62">
        <v>0</v>
      </c>
      <c r="D50" s="62">
        <v>0</v>
      </c>
      <c r="E50" s="67">
        <f t="shared" ref="E50" si="7">IF(C50-D50&gt;=0,C50-D50," OVER BUDGET")</f>
        <v>0</v>
      </c>
    </row>
    <row r="51" spans="1:5" ht="15" customHeight="1" x14ac:dyDescent="0.2">
      <c r="A51" s="114" t="s">
        <v>28</v>
      </c>
      <c r="B51" s="115"/>
      <c r="C51" s="62">
        <v>0</v>
      </c>
      <c r="D51" s="62">
        <v>0</v>
      </c>
      <c r="E51" s="67">
        <f t="shared" si="5"/>
        <v>0</v>
      </c>
    </row>
    <row r="52" spans="1:5" ht="15" hidden="1" customHeight="1" x14ac:dyDescent="0.2">
      <c r="A52" s="117"/>
      <c r="B52" s="118"/>
      <c r="C52" s="63">
        <v>0</v>
      </c>
      <c r="D52" s="63">
        <v>0</v>
      </c>
      <c r="E52" s="68">
        <f t="shared" si="5"/>
        <v>0</v>
      </c>
    </row>
    <row r="53" spans="1:5" ht="15" hidden="1" customHeight="1" x14ac:dyDescent="0.2">
      <c r="A53" s="117"/>
      <c r="B53" s="118"/>
      <c r="C53" s="63">
        <v>0</v>
      </c>
      <c r="D53" s="63">
        <v>0</v>
      </c>
      <c r="E53" s="68">
        <f t="shared" si="5"/>
        <v>0</v>
      </c>
    </row>
    <row r="54" spans="1:5" ht="15" hidden="1" customHeight="1" x14ac:dyDescent="0.2">
      <c r="A54" s="117"/>
      <c r="B54" s="118"/>
      <c r="C54" s="63">
        <v>0</v>
      </c>
      <c r="D54" s="63">
        <v>0</v>
      </c>
      <c r="E54" s="68">
        <f t="shared" si="5"/>
        <v>0</v>
      </c>
    </row>
    <row r="55" spans="1:5" ht="15" hidden="1" customHeight="1" x14ac:dyDescent="0.2">
      <c r="A55" s="117"/>
      <c r="B55" s="118"/>
      <c r="C55" s="63">
        <v>0</v>
      </c>
      <c r="D55" s="63">
        <v>0</v>
      </c>
      <c r="E55" s="68">
        <f t="shared" si="5"/>
        <v>0</v>
      </c>
    </row>
    <row r="56" spans="1:5" ht="15" hidden="1" customHeight="1" x14ac:dyDescent="0.2">
      <c r="A56" s="117"/>
      <c r="B56" s="118"/>
      <c r="C56" s="63">
        <v>0</v>
      </c>
      <c r="D56" s="63">
        <v>0</v>
      </c>
      <c r="E56" s="68">
        <f t="shared" si="5"/>
        <v>0</v>
      </c>
    </row>
    <row r="57" spans="1:5" ht="15" hidden="1" customHeight="1" x14ac:dyDescent="0.2">
      <c r="A57" s="117"/>
      <c r="B57" s="118"/>
      <c r="C57" s="63">
        <v>0</v>
      </c>
      <c r="D57" s="63">
        <v>0</v>
      </c>
      <c r="E57" s="68">
        <f t="shared" si="5"/>
        <v>0</v>
      </c>
    </row>
    <row r="58" spans="1:5" ht="15" hidden="1" customHeight="1" x14ac:dyDescent="0.2">
      <c r="A58" s="117"/>
      <c r="B58" s="118"/>
      <c r="C58" s="63">
        <v>0</v>
      </c>
      <c r="D58" s="63">
        <v>0</v>
      </c>
      <c r="E58" s="68">
        <f t="shared" si="5"/>
        <v>0</v>
      </c>
    </row>
    <row r="59" spans="1:5" ht="15" hidden="1" customHeight="1" x14ac:dyDescent="0.2">
      <c r="A59" s="117"/>
      <c r="B59" s="118"/>
      <c r="C59" s="63">
        <v>0</v>
      </c>
      <c r="D59" s="63">
        <v>0</v>
      </c>
      <c r="E59" s="68">
        <f t="shared" si="5"/>
        <v>0</v>
      </c>
    </row>
    <row r="60" spans="1:5" ht="15" hidden="1" customHeight="1" x14ac:dyDescent="0.2">
      <c r="A60" s="117"/>
      <c r="B60" s="118"/>
      <c r="C60" s="63">
        <v>0</v>
      </c>
      <c r="D60" s="63">
        <v>0</v>
      </c>
      <c r="E60" s="68">
        <f t="shared" si="5"/>
        <v>0</v>
      </c>
    </row>
    <row r="61" spans="1:5" ht="15" hidden="1" customHeight="1" x14ac:dyDescent="0.2">
      <c r="A61" s="117"/>
      <c r="B61" s="118"/>
      <c r="C61" s="63">
        <v>0</v>
      </c>
      <c r="D61" s="63">
        <v>0</v>
      </c>
      <c r="E61" s="68">
        <f t="shared" si="5"/>
        <v>0</v>
      </c>
    </row>
    <row r="62" spans="1:5" ht="15" customHeight="1" x14ac:dyDescent="0.2">
      <c r="A62" s="38" t="s">
        <v>13</v>
      </c>
      <c r="B62" s="39"/>
      <c r="C62" s="64">
        <f>SUM(C63:C74)</f>
        <v>0</v>
      </c>
      <c r="D62" s="64">
        <f t="shared" ref="D62" si="8">SUM(D63:D74)</f>
        <v>0</v>
      </c>
      <c r="E62" s="64">
        <f>IF(E63=" OVER BUDGET"," INVALID ENTRY",IF(E64=" OVER BUDGET"," INVALID ENTRY",IF(E65=" OVER BUDGET"," INVALID ENTRY",IF(E66=" OVER BUDGET"," INVALID ENTRY",IF(E67=" OVER BUDGET"," INVALID ENTRY",IF(E68=" OVER BUDGET"," INVALID ENTRY",IF(E69=" OVER BUDGET"," INVALID ENTRY",IF(E70=" OVER BUDGET"," INVALID ENTRY",IF(E71=" OVER BUDGET"," INVALID ENTRY",IF(E72=" OVER BUDGET"," INVALID ENTRY",IF(E73=" OVER BUDGET"," INVALID ENTRY",IF(E74=" OVER BUDGET"," INVALID ENTRY",C62-D62))))))))))))</f>
        <v>0</v>
      </c>
    </row>
    <row r="63" spans="1:5" ht="15" customHeight="1" x14ac:dyDescent="0.2">
      <c r="A63" s="114" t="s">
        <v>29</v>
      </c>
      <c r="B63" s="115"/>
      <c r="C63" s="62">
        <v>0</v>
      </c>
      <c r="D63" s="62">
        <v>0</v>
      </c>
      <c r="E63" s="67">
        <f t="shared" si="5"/>
        <v>0</v>
      </c>
    </row>
    <row r="64" spans="1:5" ht="15" customHeight="1" x14ac:dyDescent="0.2">
      <c r="A64" s="114"/>
      <c r="B64" s="115"/>
      <c r="C64" s="62">
        <v>0</v>
      </c>
      <c r="D64" s="62">
        <v>0</v>
      </c>
      <c r="E64" s="67">
        <f t="shared" ref="E64:E65" si="9">IF(C64-D64&gt;=0,C64-D64," OVER BUDGET")</f>
        <v>0</v>
      </c>
    </row>
    <row r="65" spans="1:5" ht="15" customHeight="1" x14ac:dyDescent="0.2">
      <c r="A65" s="114"/>
      <c r="B65" s="115"/>
      <c r="C65" s="62">
        <v>0</v>
      </c>
      <c r="D65" s="62">
        <v>0</v>
      </c>
      <c r="E65" s="67">
        <f t="shared" si="9"/>
        <v>0</v>
      </c>
    </row>
    <row r="66" spans="1:5" ht="15" hidden="1" customHeight="1" x14ac:dyDescent="0.2">
      <c r="A66" s="117"/>
      <c r="B66" s="118"/>
      <c r="C66" s="63">
        <v>0</v>
      </c>
      <c r="D66" s="63">
        <v>0</v>
      </c>
      <c r="E66" s="68">
        <f t="shared" si="5"/>
        <v>0</v>
      </c>
    </row>
    <row r="67" spans="1:5" ht="15" hidden="1" customHeight="1" x14ac:dyDescent="0.2">
      <c r="A67" s="117"/>
      <c r="B67" s="118"/>
      <c r="C67" s="63">
        <v>0</v>
      </c>
      <c r="D67" s="63">
        <v>0</v>
      </c>
      <c r="E67" s="68">
        <f t="shared" si="5"/>
        <v>0</v>
      </c>
    </row>
    <row r="68" spans="1:5" ht="15" hidden="1" customHeight="1" x14ac:dyDescent="0.2">
      <c r="A68" s="117"/>
      <c r="B68" s="118"/>
      <c r="C68" s="63">
        <v>0</v>
      </c>
      <c r="D68" s="63">
        <v>0</v>
      </c>
      <c r="E68" s="68">
        <f t="shared" si="5"/>
        <v>0</v>
      </c>
    </row>
    <row r="69" spans="1:5" ht="15" hidden="1" customHeight="1" x14ac:dyDescent="0.2">
      <c r="A69" s="117"/>
      <c r="B69" s="118"/>
      <c r="C69" s="63">
        <v>0</v>
      </c>
      <c r="D69" s="63">
        <v>0</v>
      </c>
      <c r="E69" s="68">
        <f t="shared" si="5"/>
        <v>0</v>
      </c>
    </row>
    <row r="70" spans="1:5" ht="15" hidden="1" customHeight="1" x14ac:dyDescent="0.2">
      <c r="A70" s="117"/>
      <c r="B70" s="118"/>
      <c r="C70" s="63">
        <v>0</v>
      </c>
      <c r="D70" s="63">
        <v>0</v>
      </c>
      <c r="E70" s="68">
        <f t="shared" si="5"/>
        <v>0</v>
      </c>
    </row>
    <row r="71" spans="1:5" ht="15" hidden="1" customHeight="1" x14ac:dyDescent="0.2">
      <c r="A71" s="117"/>
      <c r="B71" s="118"/>
      <c r="C71" s="63">
        <v>0</v>
      </c>
      <c r="D71" s="63">
        <v>0</v>
      </c>
      <c r="E71" s="68">
        <f t="shared" si="5"/>
        <v>0</v>
      </c>
    </row>
    <row r="72" spans="1:5" ht="15" hidden="1" customHeight="1" x14ac:dyDescent="0.2">
      <c r="A72" s="117"/>
      <c r="B72" s="118"/>
      <c r="C72" s="63">
        <v>0</v>
      </c>
      <c r="D72" s="63">
        <v>0</v>
      </c>
      <c r="E72" s="68">
        <f t="shared" si="5"/>
        <v>0</v>
      </c>
    </row>
    <row r="73" spans="1:5" ht="15" hidden="1" customHeight="1" x14ac:dyDescent="0.2">
      <c r="A73" s="117"/>
      <c r="B73" s="118"/>
      <c r="C73" s="63">
        <v>0</v>
      </c>
      <c r="D73" s="63">
        <v>0</v>
      </c>
      <c r="E73" s="68">
        <f t="shared" si="5"/>
        <v>0</v>
      </c>
    </row>
    <row r="74" spans="1:5" ht="15" hidden="1" customHeight="1" x14ac:dyDescent="0.2">
      <c r="A74" s="117"/>
      <c r="B74" s="118"/>
      <c r="C74" s="63">
        <v>0</v>
      </c>
      <c r="D74" s="63">
        <v>0</v>
      </c>
      <c r="E74" s="68">
        <f t="shared" si="5"/>
        <v>0</v>
      </c>
    </row>
    <row r="75" spans="1:5" ht="15" hidden="1" customHeight="1" x14ac:dyDescent="0.2">
      <c r="A75" s="38" t="s">
        <v>14</v>
      </c>
      <c r="B75" s="39"/>
      <c r="C75" s="64">
        <f>SUM(C76:C87)</f>
        <v>0</v>
      </c>
      <c r="D75" s="64">
        <f t="shared" ref="D75" si="10">SUM(D76:D87)</f>
        <v>0</v>
      </c>
      <c r="E75" s="64">
        <f>IF(E76=" OVER BUDGET"," INVALID ENTRY",IF(E77=" OVER BUDGET"," INVALID ENTRY",IF(E78=" OVER BUDGET"," INVALID ENTRY",IF(E79=" OVER BUDGET"," INVALID ENTRY",IF(E80=" OVER BUDGET"," INVALID ENTRY",IF(E81=" OVER BUDGET"," INVALID ENTRY",IF(E82=" OVER BUDGET"," INVALID ENTRY",IF(E83=" OVER BUDGET"," INVALID ENTRY",IF(E84=" OVER BUDGET"," INVALID ENTRY",IF(E85=" OVER BUDGET"," INVALID ENTRY",IF(E86=" OVER BUDGET"," INVALID ENTRY",IF(E87=" OVER BUDGET"," INVALID ENTRY",C75-D75))))))))))))</f>
        <v>0</v>
      </c>
    </row>
    <row r="76" spans="1:5" ht="15" hidden="1" customHeight="1" x14ac:dyDescent="0.2">
      <c r="A76" s="114" t="s">
        <v>29</v>
      </c>
      <c r="B76" s="115"/>
      <c r="C76" s="62">
        <v>0</v>
      </c>
      <c r="D76" s="62">
        <v>0</v>
      </c>
      <c r="E76" s="67">
        <f t="shared" si="5"/>
        <v>0</v>
      </c>
    </row>
    <row r="77" spans="1:5" ht="15" hidden="1" customHeight="1" x14ac:dyDescent="0.2">
      <c r="A77" s="114"/>
      <c r="B77" s="115"/>
      <c r="C77" s="62">
        <v>0</v>
      </c>
      <c r="D77" s="62">
        <v>0</v>
      </c>
      <c r="E77" s="67">
        <f t="shared" si="5"/>
        <v>0</v>
      </c>
    </row>
    <row r="78" spans="1:5" ht="15" hidden="1" customHeight="1" x14ac:dyDescent="0.2">
      <c r="A78" s="117"/>
      <c r="B78" s="118"/>
      <c r="C78" s="63">
        <v>0</v>
      </c>
      <c r="D78" s="63">
        <v>0</v>
      </c>
      <c r="E78" s="68">
        <f t="shared" si="5"/>
        <v>0</v>
      </c>
    </row>
    <row r="79" spans="1:5" ht="15" hidden="1" customHeight="1" x14ac:dyDescent="0.2">
      <c r="A79" s="117"/>
      <c r="B79" s="118"/>
      <c r="C79" s="63">
        <v>0</v>
      </c>
      <c r="D79" s="63">
        <v>0</v>
      </c>
      <c r="E79" s="68">
        <f t="shared" si="5"/>
        <v>0</v>
      </c>
    </row>
    <row r="80" spans="1:5" ht="15" hidden="1" customHeight="1" x14ac:dyDescent="0.2">
      <c r="A80" s="117"/>
      <c r="B80" s="118"/>
      <c r="C80" s="63">
        <v>0</v>
      </c>
      <c r="D80" s="63">
        <v>0</v>
      </c>
      <c r="E80" s="68">
        <f t="shared" si="5"/>
        <v>0</v>
      </c>
    </row>
    <row r="81" spans="1:5" ht="15" hidden="1" customHeight="1" x14ac:dyDescent="0.2">
      <c r="A81" s="117"/>
      <c r="B81" s="118"/>
      <c r="C81" s="63">
        <v>0</v>
      </c>
      <c r="D81" s="63">
        <v>0</v>
      </c>
      <c r="E81" s="68">
        <f t="shared" si="5"/>
        <v>0</v>
      </c>
    </row>
    <row r="82" spans="1:5" ht="15" hidden="1" customHeight="1" x14ac:dyDescent="0.2">
      <c r="A82" s="117"/>
      <c r="B82" s="118"/>
      <c r="C82" s="63">
        <v>0</v>
      </c>
      <c r="D82" s="63">
        <v>0</v>
      </c>
      <c r="E82" s="68">
        <f t="shared" si="5"/>
        <v>0</v>
      </c>
    </row>
    <row r="83" spans="1:5" ht="15" hidden="1" customHeight="1" x14ac:dyDescent="0.2">
      <c r="A83" s="117"/>
      <c r="B83" s="118"/>
      <c r="C83" s="63">
        <v>0</v>
      </c>
      <c r="D83" s="63">
        <v>0</v>
      </c>
      <c r="E83" s="68">
        <f t="shared" si="5"/>
        <v>0</v>
      </c>
    </row>
    <row r="84" spans="1:5" ht="15" hidden="1" customHeight="1" x14ac:dyDescent="0.2">
      <c r="A84" s="117"/>
      <c r="B84" s="118"/>
      <c r="C84" s="63">
        <v>0</v>
      </c>
      <c r="D84" s="63">
        <v>0</v>
      </c>
      <c r="E84" s="68">
        <f t="shared" si="5"/>
        <v>0</v>
      </c>
    </row>
    <row r="85" spans="1:5" ht="15" hidden="1" customHeight="1" x14ac:dyDescent="0.2">
      <c r="A85" s="117"/>
      <c r="B85" s="118"/>
      <c r="C85" s="63">
        <v>0</v>
      </c>
      <c r="D85" s="63">
        <v>0</v>
      </c>
      <c r="E85" s="68">
        <f t="shared" si="5"/>
        <v>0</v>
      </c>
    </row>
    <row r="86" spans="1:5" ht="15" hidden="1" customHeight="1" x14ac:dyDescent="0.2">
      <c r="A86" s="117"/>
      <c r="B86" s="118"/>
      <c r="C86" s="63">
        <v>0</v>
      </c>
      <c r="D86" s="63">
        <v>0</v>
      </c>
      <c r="E86" s="68">
        <f t="shared" si="5"/>
        <v>0</v>
      </c>
    </row>
    <row r="87" spans="1:5" ht="15" hidden="1" customHeight="1" x14ac:dyDescent="0.2">
      <c r="A87" s="117"/>
      <c r="B87" s="118"/>
      <c r="C87" s="63">
        <v>0</v>
      </c>
      <c r="D87" s="63">
        <v>0</v>
      </c>
      <c r="E87" s="68">
        <f t="shared" si="5"/>
        <v>0</v>
      </c>
    </row>
    <row r="88" spans="1:5" ht="15" customHeight="1" x14ac:dyDescent="0.2">
      <c r="A88" s="38" t="s">
        <v>15</v>
      </c>
      <c r="B88" s="39"/>
      <c r="C88" s="64">
        <f>SUM(C89:C110)</f>
        <v>0</v>
      </c>
      <c r="D88" s="64">
        <f>SUM(D89:D110)</f>
        <v>0</v>
      </c>
      <c r="E88" s="64">
        <f>IF(E89=" OVER BUDGET"," INVALID ENTRY",IF(E90=" OVER BUDGET"," INVALID ENTRY",IF(E91=" OVER BUDGET"," INVALID ENTRY",IF(E92=" OVER BUDGET"," INVALID ENTRY",IF(E93=" OVER BUDGET"," INVALID ENTRY",IF(E94=" OVER BUDGET"," INVALID ENTRY",IF(E95=" OVER BUDGET"," INVALID ENTRY",IF(E96=" OVER BUDGET"," INVALID ENTRY",IF(E97=" OVER BUDGET"," INVALID ENTRY",IF(E98=" OVER BUDGET"," INVALID ENTRY",IF(E99=" OVER BUDGET"," INVALID ENTRY",IF(E100=" OVER BUDGET"," INVALID ENTRY",IF(E101=" OVER BUDGET"," INVALID ENTRY",IF(E102=" OVER BUDGET"," INVALID ENTRY",IF(E103=" OVER BUDGET"," INVALID ENTRY",IF(E104=" OVER BUDGET"," INVALID ENTRY",IF(E105=" OVER BUDGET"," INVALID ENTRY",IF(E106=" OVER BUDGET"," INVALID ENTRY",IF(E107=" OVER BUDGET"," INVALID ENTRY",IF(E108=" OVER BUDGET"," INVALID ENTRY",IF(E109=" OVER BUDGET"," INVALID ENTRY",IF(E110=" OVER BUDGET"," INVALID ENTRY",C88-D88))))))))))))))))))))))</f>
        <v>0</v>
      </c>
    </row>
    <row r="89" spans="1:5" ht="15" customHeight="1" x14ac:dyDescent="0.2">
      <c r="A89" s="114" t="s">
        <v>20</v>
      </c>
      <c r="B89" s="115"/>
      <c r="C89" s="62">
        <v>0</v>
      </c>
      <c r="D89" s="62">
        <v>0</v>
      </c>
      <c r="E89" s="67">
        <f t="shared" si="5"/>
        <v>0</v>
      </c>
    </row>
    <row r="90" spans="1:5" ht="15" customHeight="1" x14ac:dyDescent="0.2">
      <c r="A90" s="114" t="s">
        <v>21</v>
      </c>
      <c r="B90" s="115"/>
      <c r="C90" s="62">
        <v>0</v>
      </c>
      <c r="D90" s="62">
        <v>0</v>
      </c>
      <c r="E90" s="67">
        <f t="shared" ref="E90:E94" si="11">IF(C90-D90&gt;=0,C90-D90," OVER BUDGET")</f>
        <v>0</v>
      </c>
    </row>
    <row r="91" spans="1:5" ht="15" customHeight="1" x14ac:dyDescent="0.2">
      <c r="A91" s="114" t="s">
        <v>22</v>
      </c>
      <c r="B91" s="115"/>
      <c r="C91" s="62">
        <v>0</v>
      </c>
      <c r="D91" s="62">
        <v>0</v>
      </c>
      <c r="E91" s="67">
        <f t="shared" si="11"/>
        <v>0</v>
      </c>
    </row>
    <row r="92" spans="1:5" ht="15" customHeight="1" x14ac:dyDescent="0.2">
      <c r="A92" s="114" t="s">
        <v>23</v>
      </c>
      <c r="B92" s="115"/>
      <c r="C92" s="62">
        <v>0</v>
      </c>
      <c r="D92" s="62">
        <v>0</v>
      </c>
      <c r="E92" s="67">
        <f t="shared" si="11"/>
        <v>0</v>
      </c>
    </row>
    <row r="93" spans="1:5" ht="15" customHeight="1" x14ac:dyDescent="0.2">
      <c r="A93" s="114" t="s">
        <v>24</v>
      </c>
      <c r="B93" s="115"/>
      <c r="C93" s="62">
        <v>0</v>
      </c>
      <c r="D93" s="62">
        <v>0</v>
      </c>
      <c r="E93" s="67">
        <f t="shared" si="11"/>
        <v>0</v>
      </c>
    </row>
    <row r="94" spans="1:5" ht="15" customHeight="1" x14ac:dyDescent="0.2">
      <c r="A94" s="114" t="s">
        <v>25</v>
      </c>
      <c r="B94" s="115"/>
      <c r="C94" s="62">
        <v>0</v>
      </c>
      <c r="D94" s="62">
        <v>0</v>
      </c>
      <c r="E94" s="67">
        <f t="shared" si="11"/>
        <v>0</v>
      </c>
    </row>
    <row r="95" spans="1:5" ht="15" customHeight="1" x14ac:dyDescent="0.2">
      <c r="A95" s="114" t="s">
        <v>26</v>
      </c>
      <c r="B95" s="115"/>
      <c r="C95" s="62">
        <v>0</v>
      </c>
      <c r="D95" s="62">
        <v>0</v>
      </c>
      <c r="E95" s="67">
        <f t="shared" si="5"/>
        <v>0</v>
      </c>
    </row>
    <row r="96" spans="1:5" ht="15" customHeight="1" x14ac:dyDescent="0.2">
      <c r="A96" s="114"/>
      <c r="B96" s="115"/>
      <c r="C96" s="62">
        <v>0</v>
      </c>
      <c r="D96" s="62">
        <v>0</v>
      </c>
      <c r="E96" s="67">
        <f t="shared" si="5"/>
        <v>0</v>
      </c>
    </row>
    <row r="97" spans="1:5" ht="15" customHeight="1" x14ac:dyDescent="0.2">
      <c r="A97" s="114"/>
      <c r="B97" s="115"/>
      <c r="C97" s="62">
        <v>0</v>
      </c>
      <c r="D97" s="62">
        <v>0</v>
      </c>
      <c r="E97" s="67">
        <f t="shared" si="5"/>
        <v>0</v>
      </c>
    </row>
    <row r="98" spans="1:5" ht="15" customHeight="1" x14ac:dyDescent="0.2">
      <c r="A98" s="114"/>
      <c r="B98" s="115"/>
      <c r="C98" s="62">
        <v>0</v>
      </c>
      <c r="D98" s="62">
        <v>0</v>
      </c>
      <c r="E98" s="67">
        <f t="shared" si="5"/>
        <v>0</v>
      </c>
    </row>
    <row r="99" spans="1:5" ht="15" hidden="1" customHeight="1" x14ac:dyDescent="0.2">
      <c r="A99" s="117"/>
      <c r="B99" s="118"/>
      <c r="C99" s="63">
        <v>0</v>
      </c>
      <c r="D99" s="63">
        <v>0</v>
      </c>
      <c r="E99" s="68">
        <f t="shared" si="5"/>
        <v>0</v>
      </c>
    </row>
    <row r="100" spans="1:5" ht="15" hidden="1" customHeight="1" x14ac:dyDescent="0.2">
      <c r="A100" s="117"/>
      <c r="B100" s="118"/>
      <c r="C100" s="63">
        <v>0</v>
      </c>
      <c r="D100" s="63">
        <v>0</v>
      </c>
      <c r="E100" s="68">
        <f t="shared" si="5"/>
        <v>0</v>
      </c>
    </row>
    <row r="101" spans="1:5" ht="15" hidden="1" customHeight="1" x14ac:dyDescent="0.2">
      <c r="A101" s="117"/>
      <c r="B101" s="118"/>
      <c r="C101" s="63">
        <v>0</v>
      </c>
      <c r="D101" s="63">
        <v>0</v>
      </c>
      <c r="E101" s="68">
        <f t="shared" ref="E101:E110" si="12">IF(C101-D101&gt;=0,C101-D101," OVER BUDGET")</f>
        <v>0</v>
      </c>
    </row>
    <row r="102" spans="1:5" ht="15" hidden="1" customHeight="1" x14ac:dyDescent="0.2">
      <c r="A102" s="117"/>
      <c r="B102" s="118"/>
      <c r="C102" s="63">
        <v>0</v>
      </c>
      <c r="D102" s="63">
        <v>0</v>
      </c>
      <c r="E102" s="68">
        <f t="shared" si="12"/>
        <v>0</v>
      </c>
    </row>
    <row r="103" spans="1:5" ht="15" hidden="1" customHeight="1" x14ac:dyDescent="0.2">
      <c r="A103" s="117"/>
      <c r="B103" s="118"/>
      <c r="C103" s="63">
        <v>0</v>
      </c>
      <c r="D103" s="63">
        <v>0</v>
      </c>
      <c r="E103" s="68">
        <f t="shared" si="12"/>
        <v>0</v>
      </c>
    </row>
    <row r="104" spans="1:5" ht="15" hidden="1" customHeight="1" x14ac:dyDescent="0.2">
      <c r="A104" s="117"/>
      <c r="B104" s="118"/>
      <c r="C104" s="63">
        <v>0</v>
      </c>
      <c r="D104" s="63">
        <v>0</v>
      </c>
      <c r="E104" s="68">
        <f t="shared" si="12"/>
        <v>0</v>
      </c>
    </row>
    <row r="105" spans="1:5" ht="15" hidden="1" customHeight="1" x14ac:dyDescent="0.2">
      <c r="A105" s="117"/>
      <c r="B105" s="118"/>
      <c r="C105" s="63">
        <v>0</v>
      </c>
      <c r="D105" s="63">
        <v>0</v>
      </c>
      <c r="E105" s="68">
        <f t="shared" si="12"/>
        <v>0</v>
      </c>
    </row>
    <row r="106" spans="1:5" ht="15" hidden="1" customHeight="1" x14ac:dyDescent="0.2">
      <c r="A106" s="117"/>
      <c r="B106" s="118"/>
      <c r="C106" s="63">
        <v>0</v>
      </c>
      <c r="D106" s="63">
        <v>0</v>
      </c>
      <c r="E106" s="68">
        <f t="shared" si="12"/>
        <v>0</v>
      </c>
    </row>
    <row r="107" spans="1:5" ht="15" hidden="1" customHeight="1" x14ac:dyDescent="0.2">
      <c r="A107" s="117"/>
      <c r="B107" s="118"/>
      <c r="C107" s="63">
        <v>0</v>
      </c>
      <c r="D107" s="63">
        <v>0</v>
      </c>
      <c r="E107" s="68">
        <f t="shared" si="12"/>
        <v>0</v>
      </c>
    </row>
    <row r="108" spans="1:5" ht="15" hidden="1" customHeight="1" x14ac:dyDescent="0.2">
      <c r="A108" s="117"/>
      <c r="B108" s="118"/>
      <c r="C108" s="63">
        <v>0</v>
      </c>
      <c r="D108" s="63">
        <v>0</v>
      </c>
      <c r="E108" s="68">
        <f t="shared" si="12"/>
        <v>0</v>
      </c>
    </row>
    <row r="109" spans="1:5" ht="15" hidden="1" customHeight="1" x14ac:dyDescent="0.2">
      <c r="A109" s="117"/>
      <c r="B109" s="118"/>
      <c r="C109" s="63">
        <v>0</v>
      </c>
      <c r="D109" s="63">
        <v>0</v>
      </c>
      <c r="E109" s="68">
        <f t="shared" si="12"/>
        <v>0</v>
      </c>
    </row>
    <row r="110" spans="1:5" ht="15" hidden="1" customHeight="1" x14ac:dyDescent="0.2">
      <c r="A110" s="117"/>
      <c r="B110" s="118"/>
      <c r="C110" s="63">
        <v>0</v>
      </c>
      <c r="D110" s="63">
        <v>0</v>
      </c>
      <c r="E110" s="68">
        <f t="shared" si="12"/>
        <v>0</v>
      </c>
    </row>
    <row r="111" spans="1:5" ht="15" customHeight="1" x14ac:dyDescent="0.2">
      <c r="A111" s="38" t="s">
        <v>16</v>
      </c>
      <c r="B111" s="39"/>
      <c r="C111" s="64">
        <f>SUM(C112:C123)</f>
        <v>0</v>
      </c>
      <c r="D111" s="64">
        <f t="shared" ref="D111" si="13">SUM(D112:D123)</f>
        <v>0</v>
      </c>
      <c r="E111" s="64">
        <f>IF(E112=" OVER BUDGET"," INVALID ENTRY",IF(E113=" OVER BUDGET"," INVALID ENTRY",IF(E114=" OVER BUDGET"," INVALID ENTRY",IF(E115=" OVER BUDGET"," INVALID ENTRY",IF(E116=" OVER BUDGET"," INVALID ENTRY",IF(E117=" OVER BUDGET"," INVALID ENTRY",IF(E118=" OVER BUDGET"," INVALID ENTRY",IF(E119=" OVER BUDGET"," INVALID ENTRY",IF(E120=" OVER BUDGET"," INVALID ENTRY",IF(E121=" OVER BUDGET"," INVALID ENTRY",IF(E122=" OVER BUDGET"," INVALID ENTRY",IF(E123=" OVER BUDGET"," INVALID ENTRY",C111-D111))))))))))))</f>
        <v>0</v>
      </c>
    </row>
    <row r="112" spans="1:5" ht="15" hidden="1" customHeight="1" x14ac:dyDescent="0.2">
      <c r="C112" s="62"/>
      <c r="D112" s="62"/>
      <c r="E112" s="67"/>
    </row>
    <row r="113" spans="1:5" ht="15" customHeight="1" x14ac:dyDescent="0.2">
      <c r="A113" s="114" t="s">
        <v>30</v>
      </c>
      <c r="B113" s="115"/>
      <c r="C113" s="62">
        <v>0</v>
      </c>
      <c r="D113" s="62">
        <v>0</v>
      </c>
      <c r="E113" s="67">
        <f t="shared" ref="E113:E123" si="14">IF(C113-D113&gt;=0,C113-D113," OVER BUDGET")</f>
        <v>0</v>
      </c>
    </row>
    <row r="114" spans="1:5" ht="15" hidden="1" customHeight="1" x14ac:dyDescent="0.2">
      <c r="A114" s="117"/>
      <c r="B114" s="118"/>
      <c r="C114" s="63">
        <v>0</v>
      </c>
      <c r="D114" s="63">
        <v>0</v>
      </c>
      <c r="E114" s="68">
        <f t="shared" si="14"/>
        <v>0</v>
      </c>
    </row>
    <row r="115" spans="1:5" ht="15" hidden="1" customHeight="1" x14ac:dyDescent="0.2">
      <c r="A115" s="117"/>
      <c r="B115" s="118"/>
      <c r="C115" s="63">
        <v>0</v>
      </c>
      <c r="D115" s="63">
        <v>0</v>
      </c>
      <c r="E115" s="68">
        <f t="shared" si="14"/>
        <v>0</v>
      </c>
    </row>
    <row r="116" spans="1:5" ht="15" hidden="1" customHeight="1" x14ac:dyDescent="0.2">
      <c r="A116" s="117"/>
      <c r="B116" s="118"/>
      <c r="C116" s="63">
        <v>0</v>
      </c>
      <c r="D116" s="63">
        <v>0</v>
      </c>
      <c r="E116" s="68">
        <f t="shared" si="14"/>
        <v>0</v>
      </c>
    </row>
    <row r="117" spans="1:5" ht="15" hidden="1" customHeight="1" x14ac:dyDescent="0.2">
      <c r="A117" s="117"/>
      <c r="B117" s="118"/>
      <c r="C117" s="63">
        <v>0</v>
      </c>
      <c r="D117" s="63">
        <v>0</v>
      </c>
      <c r="E117" s="68">
        <f t="shared" si="14"/>
        <v>0</v>
      </c>
    </row>
    <row r="118" spans="1:5" ht="15" hidden="1" customHeight="1" x14ac:dyDescent="0.2">
      <c r="A118" s="117"/>
      <c r="B118" s="118"/>
      <c r="C118" s="63">
        <v>0</v>
      </c>
      <c r="D118" s="63">
        <v>0</v>
      </c>
      <c r="E118" s="68">
        <f t="shared" si="14"/>
        <v>0</v>
      </c>
    </row>
    <row r="119" spans="1:5" ht="15" hidden="1" customHeight="1" x14ac:dyDescent="0.2">
      <c r="A119" s="117"/>
      <c r="B119" s="118"/>
      <c r="C119" s="63">
        <v>0</v>
      </c>
      <c r="D119" s="63">
        <v>0</v>
      </c>
      <c r="E119" s="68">
        <f t="shared" si="14"/>
        <v>0</v>
      </c>
    </row>
    <row r="120" spans="1:5" ht="15" hidden="1" customHeight="1" x14ac:dyDescent="0.2">
      <c r="A120" s="117"/>
      <c r="B120" s="118"/>
      <c r="C120" s="63">
        <v>0</v>
      </c>
      <c r="D120" s="63">
        <v>0</v>
      </c>
      <c r="E120" s="68">
        <f t="shared" si="14"/>
        <v>0</v>
      </c>
    </row>
    <row r="121" spans="1:5" ht="15" hidden="1" customHeight="1" x14ac:dyDescent="0.2">
      <c r="A121" s="117"/>
      <c r="B121" s="118"/>
      <c r="C121" s="63">
        <v>0</v>
      </c>
      <c r="D121" s="63">
        <v>0</v>
      </c>
      <c r="E121" s="68">
        <f t="shared" si="14"/>
        <v>0</v>
      </c>
    </row>
    <row r="122" spans="1:5" ht="15" hidden="1" customHeight="1" x14ac:dyDescent="0.2">
      <c r="A122" s="117"/>
      <c r="B122" s="118"/>
      <c r="C122" s="63">
        <v>0</v>
      </c>
      <c r="D122" s="63">
        <v>0</v>
      </c>
      <c r="E122" s="68">
        <f t="shared" si="14"/>
        <v>0</v>
      </c>
    </row>
    <row r="123" spans="1:5" ht="15" hidden="1" customHeight="1" x14ac:dyDescent="0.2">
      <c r="A123" s="117"/>
      <c r="B123" s="118"/>
      <c r="C123" s="63">
        <v>0</v>
      </c>
      <c r="D123" s="63">
        <v>0</v>
      </c>
      <c r="E123" s="68">
        <f t="shared" si="14"/>
        <v>0</v>
      </c>
    </row>
    <row r="124" spans="1:5" ht="15" customHeight="1" x14ac:dyDescent="0.2">
      <c r="A124" s="129" t="s">
        <v>9</v>
      </c>
      <c r="B124" s="130"/>
      <c r="C124" s="64">
        <f>C36+C49+C62+C75+C88+C111</f>
        <v>0</v>
      </c>
      <c r="D124" s="64">
        <f>D36+D49+D62+D75+D88+D111</f>
        <v>0</v>
      </c>
      <c r="E124" s="64">
        <f>IF(E36=" INVALID ENTRY"," INVALID ENTRY",IF(E49=" INVALID ENTRY"," INVALID ENTRY",IF(E62=" INVALID ENTRY"," INVALID ENTRY",IF(E75=" INVALID ENTRY"," INVALID ENTRY",IF(E88=" INVALID ENTRY"," INVALID ENTRY",IF(E111=" INVALID ENTRY"," INVALID ENTRY",C124-D124))))))</f>
        <v>0</v>
      </c>
    </row>
    <row r="125" spans="1:5" ht="15" customHeight="1" thickBot="1" x14ac:dyDescent="0.25">
      <c r="A125" s="131" t="s">
        <v>17</v>
      </c>
      <c r="B125" s="132"/>
      <c r="C125" s="66">
        <f>C34+C124</f>
        <v>0</v>
      </c>
      <c r="D125" s="66">
        <f>D34+D124</f>
        <v>0</v>
      </c>
      <c r="E125" s="66">
        <f>IF(E34=" INVALID ENTRY"," INVALID ENTRY",IF(E124=" INVALID ENTRY"," INVALID ENTRY",C125-D125))</f>
        <v>0</v>
      </c>
    </row>
    <row r="126" spans="1:5" ht="18" customHeight="1" x14ac:dyDescent="0.2">
      <c r="A126" s="42" t="s">
        <v>31</v>
      </c>
      <c r="B126" s="43"/>
      <c r="C126" s="44"/>
      <c r="D126" s="44"/>
      <c r="E126" s="44"/>
    </row>
  </sheetData>
  <sheetProtection algorithmName="SHA-512" hashValue="o3XLonDdtOLm1pm18tFCMn0Vzg3ccK/SI8NOIdiX10ywzvexzwmNP87hf8CuAzyrakOT9DawqdRCV5j0NZEAWQ==" saltValue="Y1EE7Xe6M3XGRKPf8bGRMg==" spinCount="100000" sheet="1" selectLockedCells="1"/>
  <mergeCells count="113">
    <mergeCell ref="A123:B123"/>
    <mergeCell ref="A124:B124"/>
    <mergeCell ref="A125:B125"/>
    <mergeCell ref="A7:B8"/>
    <mergeCell ref="A118:B118"/>
    <mergeCell ref="A119:B119"/>
    <mergeCell ref="A120:B120"/>
    <mergeCell ref="A121:B121"/>
    <mergeCell ref="A122:B122"/>
    <mergeCell ref="A114:B114"/>
    <mergeCell ref="A115:B115"/>
    <mergeCell ref="A116:B116"/>
    <mergeCell ref="A117:B117"/>
    <mergeCell ref="A107:B107"/>
    <mergeCell ref="A108:B108"/>
    <mergeCell ref="A109:B109"/>
    <mergeCell ref="A110:B110"/>
    <mergeCell ref="A113:B113"/>
    <mergeCell ref="A102:B102"/>
    <mergeCell ref="A103:B103"/>
    <mergeCell ref="A104:B104"/>
    <mergeCell ref="A105:B105"/>
    <mergeCell ref="A106:B106"/>
    <mergeCell ref="A97:B97"/>
    <mergeCell ref="A98:B98"/>
    <mergeCell ref="A99:B99"/>
    <mergeCell ref="A100:B100"/>
    <mergeCell ref="A101:B101"/>
    <mergeCell ref="A92:B92"/>
    <mergeCell ref="A93:B93"/>
    <mergeCell ref="A94:B94"/>
    <mergeCell ref="A95:B95"/>
    <mergeCell ref="A96:B96"/>
    <mergeCell ref="A86:B86"/>
    <mergeCell ref="A87:B87"/>
    <mergeCell ref="A89:B89"/>
    <mergeCell ref="A90:B90"/>
    <mergeCell ref="A91:B91"/>
    <mergeCell ref="A81:B81"/>
    <mergeCell ref="A82:B82"/>
    <mergeCell ref="A83:B83"/>
    <mergeCell ref="A84:B84"/>
    <mergeCell ref="A85:B85"/>
    <mergeCell ref="A76:B76"/>
    <mergeCell ref="A77:B77"/>
    <mergeCell ref="A78:B78"/>
    <mergeCell ref="A79:B79"/>
    <mergeCell ref="A80:B80"/>
    <mergeCell ref="A70:B70"/>
    <mergeCell ref="A71:B71"/>
    <mergeCell ref="A72:B72"/>
    <mergeCell ref="A73:B73"/>
    <mergeCell ref="A74:B74"/>
    <mergeCell ref="A65:B65"/>
    <mergeCell ref="A66:B66"/>
    <mergeCell ref="A67:B67"/>
    <mergeCell ref="A68:B68"/>
    <mergeCell ref="A69:B69"/>
    <mergeCell ref="A59:B59"/>
    <mergeCell ref="A60:B60"/>
    <mergeCell ref="A61:B61"/>
    <mergeCell ref="A63:B63"/>
    <mergeCell ref="A64:B64"/>
    <mergeCell ref="A54:B54"/>
    <mergeCell ref="A55:B55"/>
    <mergeCell ref="A56:B56"/>
    <mergeCell ref="A57:B57"/>
    <mergeCell ref="A58:B58"/>
    <mergeCell ref="A48:B48"/>
    <mergeCell ref="A50:B50"/>
    <mergeCell ref="A51:B51"/>
    <mergeCell ref="A52:B52"/>
    <mergeCell ref="A53:B53"/>
    <mergeCell ref="A44:B44"/>
    <mergeCell ref="A45:B45"/>
    <mergeCell ref="A46:B46"/>
    <mergeCell ref="A47:B47"/>
    <mergeCell ref="A38:B38"/>
    <mergeCell ref="A39:B39"/>
    <mergeCell ref="A40:B40"/>
    <mergeCell ref="A41:B41"/>
    <mergeCell ref="A42:B42"/>
    <mergeCell ref="A32:B32"/>
    <mergeCell ref="A34:B34"/>
    <mergeCell ref="A37:B37"/>
    <mergeCell ref="A25:B25"/>
    <mergeCell ref="A26:B26"/>
    <mergeCell ref="A27:B27"/>
    <mergeCell ref="A28:B28"/>
    <mergeCell ref="A29:B29"/>
    <mergeCell ref="A43:B43"/>
    <mergeCell ref="A23:B23"/>
    <mergeCell ref="A24:B24"/>
    <mergeCell ref="A15:B15"/>
    <mergeCell ref="A16:B16"/>
    <mergeCell ref="A17:B17"/>
    <mergeCell ref="A18:B18"/>
    <mergeCell ref="A19:B19"/>
    <mergeCell ref="A30:B30"/>
    <mergeCell ref="A31:B31"/>
    <mergeCell ref="A11:B11"/>
    <mergeCell ref="A12:B12"/>
    <mergeCell ref="A13:B13"/>
    <mergeCell ref="A14:B14"/>
    <mergeCell ref="A1:E1"/>
    <mergeCell ref="A20:B20"/>
    <mergeCell ref="A21:B21"/>
    <mergeCell ref="A22:B22"/>
    <mergeCell ref="A2:B5"/>
    <mergeCell ref="D2:E2"/>
    <mergeCell ref="D3:E3"/>
    <mergeCell ref="D4:E4"/>
    <mergeCell ref="D5:E5"/>
  </mergeCells>
  <conditionalFormatting sqref="A6:E6">
    <cfRule type="containsText" dxfId="2" priority="1" operator="containsText" text="INCOMPLETE / INVALID REQUEST">
      <formula>NOT(ISERROR(SEARCH("INCOMPLETE / INVALID REQUEST",A6)))</formula>
    </cfRule>
  </conditionalFormatting>
  <conditionalFormatting sqref="E10:E125">
    <cfRule type="containsText" dxfId="1" priority="2" operator="containsText" text=" INVALID ENTRY">
      <formula>NOT(ISERROR(SEARCH(" INVALID ENTRY",E10)))</formula>
    </cfRule>
    <cfRule type="containsText" dxfId="0" priority="3" operator="containsText" text="OVER BUDGET">
      <formula>NOT(ISERROR(SEARCH("OVER BUDGET",E10)))</formula>
    </cfRule>
  </conditionalFormatting>
  <dataValidations count="2">
    <dataValidation type="decimal" operator="greaterThan" allowBlank="1" showInputMessage="1" showErrorMessage="1" sqref="D98:D110 C99:C110 C35:E35 E99:E110" xr:uid="{8C75644D-F1F3-46C4-B21C-025358FB3566}">
      <formula1>1</formula1>
    </dataValidation>
    <dataValidation operator="greaterThan" allowBlank="1" showInputMessage="1" showErrorMessage="1" sqref="C111:E125 D89:D97 C89:C98 E89:E98 C36:E88 C10:E34" xr:uid="{A3A4B906-EF0D-4462-8533-C2284952B83D}"/>
  </dataValidations>
  <printOptions horizontalCentered="1"/>
  <pageMargins left="0.4" right="0.4" top="0.4" bottom="0.25" header="0.3" footer="0.3"/>
  <pageSetup scale="90"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1"/>
  <sheetViews>
    <sheetView showGridLines="0" showRuler="0" view="pageLayout" zoomScaleNormal="100" zoomScaleSheetLayoutView="110" workbookViewId="0">
      <selection activeCell="D12" sqref="D12"/>
    </sheetView>
  </sheetViews>
  <sheetFormatPr defaultColWidth="9.140625" defaultRowHeight="15" x14ac:dyDescent="0.25"/>
  <cols>
    <col min="1" max="1" width="36.7109375" style="47" customWidth="1"/>
    <col min="2" max="2" width="6.7109375" style="47" customWidth="1"/>
    <col min="3" max="6" width="13.7109375" style="47" customWidth="1"/>
    <col min="7" max="7" width="15.7109375" style="47" customWidth="1"/>
    <col min="8" max="8" width="13.7109375" style="47" customWidth="1"/>
    <col min="9" max="9" width="15.7109375" style="47" customWidth="1"/>
    <col min="10" max="16384" width="9.140625" style="47"/>
  </cols>
  <sheetData>
    <row r="1" spans="1:9" s="5" customFormat="1" ht="24" customHeight="1" x14ac:dyDescent="0.2">
      <c r="A1" s="145" t="s">
        <v>45</v>
      </c>
      <c r="B1" s="145"/>
      <c r="C1" s="145"/>
      <c r="D1" s="145"/>
      <c r="E1" s="145"/>
      <c r="F1" s="145"/>
      <c r="G1" s="145"/>
      <c r="H1" s="145"/>
      <c r="I1" s="145"/>
    </row>
    <row r="2" spans="1:9" s="5" customFormat="1" ht="19.5" customHeight="1" x14ac:dyDescent="0.2">
      <c r="A2" s="119" t="s">
        <v>66</v>
      </c>
      <c r="B2" s="120"/>
      <c r="C2" s="148" t="s">
        <v>50</v>
      </c>
      <c r="D2" s="149"/>
      <c r="E2" s="149"/>
      <c r="F2" s="152">
        <f>'NCE Cover'!B6</f>
        <v>0</v>
      </c>
      <c r="G2" s="152"/>
      <c r="H2" s="152"/>
      <c r="I2" s="153"/>
    </row>
    <row r="3" spans="1:9" s="5" customFormat="1" ht="19.5" customHeight="1" x14ac:dyDescent="0.2">
      <c r="A3" s="121"/>
      <c r="B3" s="122"/>
      <c r="C3" s="148" t="s">
        <v>4</v>
      </c>
      <c r="D3" s="149"/>
      <c r="E3" s="149"/>
      <c r="F3" s="154">
        <f>'NCE Cover'!B9</f>
        <v>0</v>
      </c>
      <c r="G3" s="154"/>
      <c r="H3" s="154"/>
      <c r="I3" s="155"/>
    </row>
    <row r="4" spans="1:9" s="5" customFormat="1" ht="18.75" customHeight="1" x14ac:dyDescent="0.2">
      <c r="A4" s="121"/>
      <c r="B4" s="122"/>
      <c r="C4" s="150" t="s">
        <v>51</v>
      </c>
      <c r="D4" s="151"/>
      <c r="E4" s="151"/>
      <c r="F4" s="154" t="str">
        <f>'NCE Cover'!B12</f>
        <v>MM/DD/YY - MM/DD/YY</v>
      </c>
      <c r="G4" s="154"/>
      <c r="H4" s="154"/>
      <c r="I4" s="155"/>
    </row>
    <row r="5" spans="1:9" s="5" customFormat="1" ht="19.5" customHeight="1" x14ac:dyDescent="0.2">
      <c r="A5" s="123"/>
      <c r="B5" s="124"/>
      <c r="C5" s="146" t="s">
        <v>52</v>
      </c>
      <c r="D5" s="147"/>
      <c r="E5" s="147"/>
      <c r="F5" s="154">
        <f>'NCE Cover'!E16</f>
        <v>0</v>
      </c>
      <c r="G5" s="154"/>
      <c r="H5" s="154"/>
      <c r="I5" s="155"/>
    </row>
    <row r="6" spans="1:9" s="5" customFormat="1" ht="18" customHeight="1" thickBot="1" x14ac:dyDescent="0.25">
      <c r="A6" s="6"/>
      <c r="B6" s="10"/>
      <c r="C6" s="6"/>
      <c r="D6" s="6"/>
    </row>
    <row r="7" spans="1:9" ht="54" customHeight="1" thickBot="1" x14ac:dyDescent="0.3">
      <c r="A7" s="139" t="s">
        <v>39</v>
      </c>
      <c r="B7" s="140"/>
      <c r="C7" s="45" t="s">
        <v>32</v>
      </c>
      <c r="D7" s="45" t="s">
        <v>38</v>
      </c>
      <c r="E7" s="45" t="s">
        <v>33</v>
      </c>
      <c r="F7" s="46" t="s">
        <v>34</v>
      </c>
      <c r="G7" s="83" t="s">
        <v>36</v>
      </c>
      <c r="H7" s="84" t="s">
        <v>41</v>
      </c>
      <c r="I7" s="83" t="s">
        <v>40</v>
      </c>
    </row>
    <row r="8" spans="1:9" ht="18" customHeight="1" x14ac:dyDescent="0.25">
      <c r="A8" s="137"/>
      <c r="B8" s="138"/>
      <c r="C8" s="77"/>
      <c r="D8" s="48"/>
      <c r="E8" s="87"/>
      <c r="F8" s="49"/>
      <c r="G8" s="89">
        <f>(C8*(E8)*(F8/12))</f>
        <v>0</v>
      </c>
      <c r="H8" s="50"/>
      <c r="I8" s="89">
        <f t="shared" ref="I8:I18" si="0">(H8*G8)</f>
        <v>0</v>
      </c>
    </row>
    <row r="9" spans="1:9" ht="18" customHeight="1" x14ac:dyDescent="0.25">
      <c r="A9" s="137"/>
      <c r="B9" s="138"/>
      <c r="C9" s="77"/>
      <c r="D9" s="48"/>
      <c r="E9" s="87"/>
      <c r="F9" s="49"/>
      <c r="G9" s="89">
        <f>(C9*(E9)*(F9/12))</f>
        <v>0</v>
      </c>
      <c r="H9" s="50"/>
      <c r="I9" s="89">
        <f t="shared" si="0"/>
        <v>0</v>
      </c>
    </row>
    <row r="10" spans="1:9" ht="18" customHeight="1" x14ac:dyDescent="0.25">
      <c r="A10" s="137"/>
      <c r="B10" s="138"/>
      <c r="C10" s="77"/>
      <c r="D10" s="48"/>
      <c r="E10" s="87"/>
      <c r="F10" s="49"/>
      <c r="G10" s="89">
        <f>ROUND(C10*(E10)*(F10/12),0)</f>
        <v>0</v>
      </c>
      <c r="H10" s="50"/>
      <c r="I10" s="89">
        <f t="shared" si="0"/>
        <v>0</v>
      </c>
    </row>
    <row r="11" spans="1:9" ht="18" customHeight="1" x14ac:dyDescent="0.25">
      <c r="A11" s="137"/>
      <c r="B11" s="138"/>
      <c r="C11" s="77"/>
      <c r="D11" s="48"/>
      <c r="E11" s="87"/>
      <c r="F11" s="49"/>
      <c r="G11" s="89">
        <f t="shared" ref="G11" si="1">ROUND(C11*(E11)*(F11/12),0)</f>
        <v>0</v>
      </c>
      <c r="H11" s="50"/>
      <c r="I11" s="89">
        <f t="shared" si="0"/>
        <v>0</v>
      </c>
    </row>
    <row r="12" spans="1:9" ht="18" customHeight="1" x14ac:dyDescent="0.25">
      <c r="A12" s="137"/>
      <c r="B12" s="138"/>
      <c r="C12" s="77"/>
      <c r="D12" s="48"/>
      <c r="E12" s="87"/>
      <c r="F12" s="49"/>
      <c r="G12" s="89">
        <f>(C12*(E12)*(F12/12))</f>
        <v>0</v>
      </c>
      <c r="H12" s="50"/>
      <c r="I12" s="89">
        <f t="shared" si="0"/>
        <v>0</v>
      </c>
    </row>
    <row r="13" spans="1:9" ht="18" customHeight="1" x14ac:dyDescent="0.25">
      <c r="A13" s="137"/>
      <c r="B13" s="138"/>
      <c r="C13" s="77"/>
      <c r="D13" s="48"/>
      <c r="E13" s="87"/>
      <c r="F13" s="49"/>
      <c r="G13" s="89">
        <f>(C13*(E13)*(F13/12))</f>
        <v>0</v>
      </c>
      <c r="H13" s="50"/>
      <c r="I13" s="89">
        <f t="shared" si="0"/>
        <v>0</v>
      </c>
    </row>
    <row r="14" spans="1:9" ht="18" customHeight="1" x14ac:dyDescent="0.25">
      <c r="A14" s="137"/>
      <c r="B14" s="138"/>
      <c r="C14" s="77"/>
      <c r="D14" s="48"/>
      <c r="E14" s="87"/>
      <c r="F14" s="49"/>
      <c r="G14" s="89">
        <f t="shared" ref="G14:G28" si="2">ROUND(C14*(E14)*(F14/12),0)</f>
        <v>0</v>
      </c>
      <c r="H14" s="50"/>
      <c r="I14" s="89">
        <f t="shared" si="0"/>
        <v>0</v>
      </c>
    </row>
    <row r="15" spans="1:9" ht="18" customHeight="1" x14ac:dyDescent="0.25">
      <c r="A15" s="137"/>
      <c r="B15" s="138"/>
      <c r="C15" s="77"/>
      <c r="D15" s="48"/>
      <c r="E15" s="87"/>
      <c r="F15" s="49"/>
      <c r="G15" s="89">
        <f t="shared" si="2"/>
        <v>0</v>
      </c>
      <c r="H15" s="50"/>
      <c r="I15" s="89">
        <f t="shared" si="0"/>
        <v>0</v>
      </c>
    </row>
    <row r="16" spans="1:9" ht="18" customHeight="1" x14ac:dyDescent="0.25">
      <c r="A16" s="137"/>
      <c r="B16" s="138"/>
      <c r="C16" s="77"/>
      <c r="D16" s="48"/>
      <c r="E16" s="87"/>
      <c r="F16" s="49"/>
      <c r="G16" s="89">
        <f t="shared" ref="G16:G24" si="3">ROUND(C16*(E16)*(F16/12),0)</f>
        <v>0</v>
      </c>
      <c r="H16" s="50"/>
      <c r="I16" s="89">
        <f t="shared" si="0"/>
        <v>0</v>
      </c>
    </row>
    <row r="17" spans="1:9" ht="18" customHeight="1" x14ac:dyDescent="0.25">
      <c r="A17" s="137"/>
      <c r="B17" s="138"/>
      <c r="C17" s="77"/>
      <c r="D17" s="48"/>
      <c r="E17" s="87"/>
      <c r="F17" s="49"/>
      <c r="G17" s="89">
        <f t="shared" si="3"/>
        <v>0</v>
      </c>
      <c r="H17" s="50"/>
      <c r="I17" s="89">
        <f t="shared" si="0"/>
        <v>0</v>
      </c>
    </row>
    <row r="18" spans="1:9" ht="18" customHeight="1" x14ac:dyDescent="0.25">
      <c r="A18" s="137"/>
      <c r="B18" s="138"/>
      <c r="C18" s="77"/>
      <c r="D18" s="48"/>
      <c r="E18" s="87"/>
      <c r="F18" s="49"/>
      <c r="G18" s="89">
        <f t="shared" si="3"/>
        <v>0</v>
      </c>
      <c r="H18" s="50"/>
      <c r="I18" s="89">
        <f t="shared" si="0"/>
        <v>0</v>
      </c>
    </row>
    <row r="19" spans="1:9" ht="18" customHeight="1" x14ac:dyDescent="0.25">
      <c r="A19" s="137"/>
      <c r="B19" s="138"/>
      <c r="C19" s="77"/>
      <c r="D19" s="48"/>
      <c r="E19" s="87"/>
      <c r="F19" s="49"/>
      <c r="G19" s="89">
        <f t="shared" si="3"/>
        <v>0</v>
      </c>
      <c r="H19" s="50"/>
      <c r="I19" s="89">
        <f t="shared" ref="I19" si="4">ROUND(H19*G19,0)</f>
        <v>0</v>
      </c>
    </row>
    <row r="20" spans="1:9" ht="18" customHeight="1" x14ac:dyDescent="0.25">
      <c r="A20" s="137"/>
      <c r="B20" s="138"/>
      <c r="C20" s="77"/>
      <c r="D20" s="48"/>
      <c r="E20" s="87"/>
      <c r="F20" s="49"/>
      <c r="G20" s="89">
        <f>(C20*(E20)*(F20/12))</f>
        <v>0</v>
      </c>
      <c r="H20" s="50"/>
      <c r="I20" s="89">
        <f t="shared" ref="I20:I29" si="5">(H20*G20)</f>
        <v>0</v>
      </c>
    </row>
    <row r="21" spans="1:9" ht="18" customHeight="1" x14ac:dyDescent="0.25">
      <c r="A21" s="137"/>
      <c r="B21" s="138"/>
      <c r="C21" s="77"/>
      <c r="D21" s="48"/>
      <c r="E21" s="87"/>
      <c r="F21" s="49"/>
      <c r="G21" s="89">
        <f>(C21*(E21)*(F21/12))</f>
        <v>0</v>
      </c>
      <c r="H21" s="50"/>
      <c r="I21" s="89">
        <f t="shared" si="5"/>
        <v>0</v>
      </c>
    </row>
    <row r="22" spans="1:9" ht="18" customHeight="1" x14ac:dyDescent="0.25">
      <c r="A22" s="137"/>
      <c r="B22" s="138"/>
      <c r="C22" s="77"/>
      <c r="D22" s="48"/>
      <c r="E22" s="87"/>
      <c r="F22" s="49"/>
      <c r="G22" s="89">
        <f>(C22*(E22)*(F22/12))</f>
        <v>0</v>
      </c>
      <c r="H22" s="50"/>
      <c r="I22" s="89">
        <f t="shared" si="5"/>
        <v>0</v>
      </c>
    </row>
    <row r="23" spans="1:9" ht="18" customHeight="1" x14ac:dyDescent="0.25">
      <c r="A23" s="137"/>
      <c r="B23" s="138"/>
      <c r="C23" s="77"/>
      <c r="D23" s="48"/>
      <c r="E23" s="87"/>
      <c r="F23" s="49"/>
      <c r="G23" s="89">
        <f t="shared" si="3"/>
        <v>0</v>
      </c>
      <c r="H23" s="50"/>
      <c r="I23" s="89">
        <f t="shared" si="5"/>
        <v>0</v>
      </c>
    </row>
    <row r="24" spans="1:9" ht="18" customHeight="1" x14ac:dyDescent="0.25">
      <c r="A24" s="137"/>
      <c r="B24" s="138"/>
      <c r="C24" s="77"/>
      <c r="D24" s="48"/>
      <c r="E24" s="87"/>
      <c r="F24" s="49"/>
      <c r="G24" s="89">
        <f t="shared" si="3"/>
        <v>0</v>
      </c>
      <c r="H24" s="50"/>
      <c r="I24" s="89">
        <f t="shared" si="5"/>
        <v>0</v>
      </c>
    </row>
    <row r="25" spans="1:9" ht="18" customHeight="1" x14ac:dyDescent="0.25">
      <c r="A25" s="137"/>
      <c r="B25" s="138"/>
      <c r="C25" s="77"/>
      <c r="D25" s="48"/>
      <c r="E25" s="87"/>
      <c r="F25" s="49"/>
      <c r="G25" s="89">
        <f t="shared" si="2"/>
        <v>0</v>
      </c>
      <c r="H25" s="50"/>
      <c r="I25" s="89">
        <f t="shared" si="5"/>
        <v>0</v>
      </c>
    </row>
    <row r="26" spans="1:9" ht="18" customHeight="1" x14ac:dyDescent="0.25">
      <c r="A26" s="137"/>
      <c r="B26" s="138"/>
      <c r="C26" s="77"/>
      <c r="D26" s="48"/>
      <c r="E26" s="87"/>
      <c r="F26" s="49"/>
      <c r="G26" s="89">
        <f t="shared" si="2"/>
        <v>0</v>
      </c>
      <c r="H26" s="50"/>
      <c r="I26" s="89">
        <f t="shared" si="5"/>
        <v>0</v>
      </c>
    </row>
    <row r="27" spans="1:9" ht="18" customHeight="1" x14ac:dyDescent="0.25">
      <c r="A27" s="137"/>
      <c r="B27" s="138"/>
      <c r="C27" s="77"/>
      <c r="D27" s="48"/>
      <c r="E27" s="87"/>
      <c r="F27" s="49"/>
      <c r="G27" s="89">
        <f>(C27*(E27)*(F27/12))</f>
        <v>0</v>
      </c>
      <c r="H27" s="50"/>
      <c r="I27" s="89">
        <f t="shared" si="5"/>
        <v>0</v>
      </c>
    </row>
    <row r="28" spans="1:9" ht="18" customHeight="1" x14ac:dyDescent="0.25">
      <c r="A28" s="137"/>
      <c r="B28" s="138"/>
      <c r="C28" s="77"/>
      <c r="D28" s="48"/>
      <c r="E28" s="87"/>
      <c r="F28" s="49"/>
      <c r="G28" s="89">
        <f t="shared" si="2"/>
        <v>0</v>
      </c>
      <c r="H28" s="50"/>
      <c r="I28" s="89">
        <f t="shared" si="5"/>
        <v>0</v>
      </c>
    </row>
    <row r="29" spans="1:9" ht="18" customHeight="1" thickBot="1" x14ac:dyDescent="0.3">
      <c r="A29" s="142"/>
      <c r="B29" s="143"/>
      <c r="C29" s="78"/>
      <c r="D29" s="51"/>
      <c r="E29" s="88"/>
      <c r="F29" s="52"/>
      <c r="G29" s="90">
        <f>(C29*(E29)*(F29/12))</f>
        <v>0</v>
      </c>
      <c r="H29" s="53"/>
      <c r="I29" s="90">
        <f t="shared" si="5"/>
        <v>0</v>
      </c>
    </row>
    <row r="30" spans="1:9" ht="6" customHeight="1" x14ac:dyDescent="0.25">
      <c r="A30" s="144"/>
      <c r="B30" s="144"/>
      <c r="C30" s="54"/>
      <c r="D30" s="54"/>
      <c r="E30" s="55"/>
      <c r="F30" s="56"/>
      <c r="G30" s="85"/>
      <c r="H30" s="55"/>
      <c r="I30" s="85"/>
    </row>
    <row r="31" spans="1:9" ht="24" customHeight="1" thickBot="1" x14ac:dyDescent="0.3">
      <c r="A31" s="141"/>
      <c r="B31" s="141"/>
      <c r="C31" s="57"/>
      <c r="D31" s="57"/>
      <c r="E31" s="57"/>
      <c r="F31" s="58" t="s">
        <v>37</v>
      </c>
      <c r="G31" s="86">
        <f>SUM(G8:G30)</f>
        <v>0</v>
      </c>
      <c r="H31" s="58" t="s">
        <v>35</v>
      </c>
      <c r="I31" s="86">
        <f>SUM(I8:I30)</f>
        <v>0</v>
      </c>
    </row>
  </sheetData>
  <sheetProtection algorithmName="SHA-512" hashValue="XDOa3Xzvecn0Sm+uHDQ2Goj847SoROudPFi5vIKT258aeA2DQLxonzZOC86N3wuZ/W4155jCIMA0eJHGxMocUQ==" saltValue="TYM605p29EWqdLMHoFcrxw==" spinCount="100000" sheet="1" selectLockedCells="1"/>
  <mergeCells count="35">
    <mergeCell ref="A1:I1"/>
    <mergeCell ref="C5:E5"/>
    <mergeCell ref="A2:B5"/>
    <mergeCell ref="C2:E2"/>
    <mergeCell ref="C3:E3"/>
    <mergeCell ref="C4:E4"/>
    <mergeCell ref="F2:I2"/>
    <mergeCell ref="F3:I3"/>
    <mergeCell ref="F4:I4"/>
    <mergeCell ref="F5:I5"/>
    <mergeCell ref="A31:B31"/>
    <mergeCell ref="A29:B29"/>
    <mergeCell ref="A30:B30"/>
    <mergeCell ref="A27:B27"/>
    <mergeCell ref="A28:B28"/>
    <mergeCell ref="A25:B25"/>
    <mergeCell ref="A26:B26"/>
    <mergeCell ref="A21:B21"/>
    <mergeCell ref="A22:B22"/>
    <mergeCell ref="A16:B16"/>
    <mergeCell ref="A23:B23"/>
    <mergeCell ref="A24:B24"/>
    <mergeCell ref="A17:B17"/>
    <mergeCell ref="A18:B18"/>
    <mergeCell ref="A19:B19"/>
    <mergeCell ref="A20:B20"/>
    <mergeCell ref="A15:B15"/>
    <mergeCell ref="A7:B7"/>
    <mergeCell ref="A13:B13"/>
    <mergeCell ref="A14:B14"/>
    <mergeCell ref="A8:B8"/>
    <mergeCell ref="A9:B9"/>
    <mergeCell ref="A10:B10"/>
    <mergeCell ref="A11:B11"/>
    <mergeCell ref="A12:B12"/>
  </mergeCells>
  <dataValidations count="2">
    <dataValidation type="decimal" operator="greaterThan" allowBlank="1" showInputMessage="1" showErrorMessage="1" sqref="C30:C31 H30:H31 F30:F31 D30:D31 E30:E31 A30:B31" xr:uid="{DDA1A2CE-5A81-4E51-8346-C45ED7FEC5DF}">
      <formula1>1000000</formula1>
    </dataValidation>
    <dataValidation operator="greaterThan" allowBlank="1" showInputMessage="1" showErrorMessage="1" sqref="G8:G31 I8:I31 H8:H29 A8:F29" xr:uid="{38148CE3-F66B-4F0D-9A81-0CF1432486C8}"/>
  </dataValidations>
  <pageMargins left="0.4" right="0.4" top="0.4" bottom="0.25" header="0.3" footer="0.3"/>
  <pageSetup scale="90" fitToHeight="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53"/>
  <sheetViews>
    <sheetView showGridLines="0" showRuler="0" view="pageLayout" zoomScaleNormal="100" workbookViewId="0">
      <selection activeCell="A10" sqref="A10:E53"/>
    </sheetView>
  </sheetViews>
  <sheetFormatPr defaultColWidth="7.28515625" defaultRowHeight="12.75" x14ac:dyDescent="0.2"/>
  <cols>
    <col min="1" max="1" width="35.5703125" style="5" customWidth="1"/>
    <col min="2" max="2" width="6.7109375" style="5" customWidth="1"/>
    <col min="3" max="3" width="23.28515625" style="5" customWidth="1"/>
    <col min="4" max="5" width="21.7109375" style="5" customWidth="1"/>
    <col min="6" max="16384" width="7.28515625" style="1"/>
  </cols>
  <sheetData>
    <row r="1" spans="1:5" s="3" customFormat="1" ht="24" customHeight="1" x14ac:dyDescent="0.25">
      <c r="A1" s="116" t="s">
        <v>43</v>
      </c>
      <c r="B1" s="116"/>
      <c r="C1" s="116"/>
      <c r="D1" s="116"/>
      <c r="E1" s="116"/>
    </row>
    <row r="2" spans="1:5" s="5" customFormat="1" ht="20.25" customHeight="1" x14ac:dyDescent="0.2">
      <c r="A2" s="167" t="s">
        <v>64</v>
      </c>
      <c r="B2" s="148" t="s">
        <v>50</v>
      </c>
      <c r="C2" s="149"/>
      <c r="D2" s="125">
        <f>'NCE Cover'!B6</f>
        <v>0</v>
      </c>
      <c r="E2" s="126"/>
    </row>
    <row r="3" spans="1:5" s="5" customFormat="1" ht="22.5" customHeight="1" x14ac:dyDescent="0.2">
      <c r="A3" s="168"/>
      <c r="B3" s="148" t="s">
        <v>4</v>
      </c>
      <c r="C3" s="149"/>
      <c r="D3" s="125">
        <f>'NCE Cover'!B9</f>
        <v>0</v>
      </c>
      <c r="E3" s="126"/>
    </row>
    <row r="4" spans="1:5" s="5" customFormat="1" ht="21" customHeight="1" x14ac:dyDescent="0.2">
      <c r="A4" s="168"/>
      <c r="B4" s="150" t="s">
        <v>51</v>
      </c>
      <c r="C4" s="151"/>
      <c r="D4" s="127" t="str">
        <f>'NCE Cover'!B12</f>
        <v>MM/DD/YY - MM/DD/YY</v>
      </c>
      <c r="E4" s="128"/>
    </row>
    <row r="5" spans="1:5" s="5" customFormat="1" ht="21" customHeight="1" x14ac:dyDescent="0.2">
      <c r="A5" s="169"/>
      <c r="B5" s="146" t="s">
        <v>52</v>
      </c>
      <c r="C5" s="147"/>
      <c r="D5" s="170" t="str">
        <f>'NCE Cover'!E12</f>
        <v>MM/DDYY - MM/DD/YY</v>
      </c>
      <c r="E5" s="171"/>
    </row>
    <row r="6" spans="1:5" s="5" customFormat="1" ht="13.5" customHeight="1" x14ac:dyDescent="0.2">
      <c r="A6" s="75"/>
      <c r="C6" s="7"/>
      <c r="D6" s="7"/>
      <c r="E6" s="8"/>
    </row>
    <row r="7" spans="1:5" ht="20.25" customHeight="1" x14ac:dyDescent="0.2">
      <c r="A7" s="165" t="s">
        <v>44</v>
      </c>
      <c r="B7" s="165"/>
      <c r="C7" s="165"/>
      <c r="D7" s="165"/>
      <c r="E7" s="165"/>
    </row>
    <row r="8" spans="1:5" ht="12" customHeight="1" x14ac:dyDescent="0.2">
      <c r="A8" s="165"/>
      <c r="B8" s="165"/>
      <c r="C8" s="165"/>
      <c r="D8" s="165"/>
      <c r="E8" s="165"/>
    </row>
    <row r="9" spans="1:5" ht="18" customHeight="1" thickBot="1" x14ac:dyDescent="0.25">
      <c r="A9" s="166"/>
      <c r="B9" s="166"/>
      <c r="C9" s="166"/>
      <c r="D9" s="166"/>
      <c r="E9" s="166"/>
    </row>
    <row r="10" spans="1:5" ht="15" customHeight="1" x14ac:dyDescent="0.2">
      <c r="A10" s="156"/>
      <c r="B10" s="157"/>
      <c r="C10" s="157"/>
      <c r="D10" s="157"/>
      <c r="E10" s="158"/>
    </row>
    <row r="11" spans="1:5" ht="15" customHeight="1" x14ac:dyDescent="0.2">
      <c r="A11" s="159"/>
      <c r="B11" s="160"/>
      <c r="C11" s="160"/>
      <c r="D11" s="160"/>
      <c r="E11" s="161"/>
    </row>
    <row r="12" spans="1:5" ht="15" customHeight="1" x14ac:dyDescent="0.2">
      <c r="A12" s="159"/>
      <c r="B12" s="160"/>
      <c r="C12" s="160"/>
      <c r="D12" s="160"/>
      <c r="E12" s="161"/>
    </row>
    <row r="13" spans="1:5" ht="15" customHeight="1" x14ac:dyDescent="0.2">
      <c r="A13" s="159"/>
      <c r="B13" s="160"/>
      <c r="C13" s="160"/>
      <c r="D13" s="160"/>
      <c r="E13" s="161"/>
    </row>
    <row r="14" spans="1:5" ht="15" customHeight="1" x14ac:dyDescent="0.2">
      <c r="A14" s="159"/>
      <c r="B14" s="160"/>
      <c r="C14" s="160"/>
      <c r="D14" s="160"/>
      <c r="E14" s="161"/>
    </row>
    <row r="15" spans="1:5" ht="15" customHeight="1" x14ac:dyDescent="0.2">
      <c r="A15" s="159"/>
      <c r="B15" s="160"/>
      <c r="C15" s="160"/>
      <c r="D15" s="160"/>
      <c r="E15" s="161"/>
    </row>
    <row r="16" spans="1:5" ht="15" customHeight="1" x14ac:dyDescent="0.2">
      <c r="A16" s="159"/>
      <c r="B16" s="160"/>
      <c r="C16" s="160"/>
      <c r="D16" s="160"/>
      <c r="E16" s="161"/>
    </row>
    <row r="17" spans="1:5" ht="15" customHeight="1" x14ac:dyDescent="0.2">
      <c r="A17" s="159"/>
      <c r="B17" s="160"/>
      <c r="C17" s="160"/>
      <c r="D17" s="160"/>
      <c r="E17" s="161"/>
    </row>
    <row r="18" spans="1:5" ht="15" customHeight="1" x14ac:dyDescent="0.2">
      <c r="A18" s="159"/>
      <c r="B18" s="160"/>
      <c r="C18" s="160"/>
      <c r="D18" s="160"/>
      <c r="E18" s="161"/>
    </row>
    <row r="19" spans="1:5" ht="15" customHeight="1" x14ac:dyDescent="0.2">
      <c r="A19" s="159"/>
      <c r="B19" s="160"/>
      <c r="C19" s="160"/>
      <c r="D19" s="160"/>
      <c r="E19" s="161"/>
    </row>
    <row r="20" spans="1:5" ht="15" customHeight="1" x14ac:dyDescent="0.2">
      <c r="A20" s="159"/>
      <c r="B20" s="160"/>
      <c r="C20" s="160"/>
      <c r="D20" s="160"/>
      <c r="E20" s="161"/>
    </row>
    <row r="21" spans="1:5" ht="15" customHeight="1" x14ac:dyDescent="0.2">
      <c r="A21" s="159"/>
      <c r="B21" s="160"/>
      <c r="C21" s="160"/>
      <c r="D21" s="160"/>
      <c r="E21" s="161"/>
    </row>
    <row r="22" spans="1:5" ht="15" customHeight="1" x14ac:dyDescent="0.2">
      <c r="A22" s="159"/>
      <c r="B22" s="160"/>
      <c r="C22" s="160"/>
      <c r="D22" s="160"/>
      <c r="E22" s="161"/>
    </row>
    <row r="23" spans="1:5" ht="15" customHeight="1" x14ac:dyDescent="0.2">
      <c r="A23" s="159"/>
      <c r="B23" s="160"/>
      <c r="C23" s="160"/>
      <c r="D23" s="160"/>
      <c r="E23" s="161"/>
    </row>
    <row r="24" spans="1:5" ht="15" customHeight="1" x14ac:dyDescent="0.2">
      <c r="A24" s="159"/>
      <c r="B24" s="160"/>
      <c r="C24" s="160"/>
      <c r="D24" s="160"/>
      <c r="E24" s="161"/>
    </row>
    <row r="25" spans="1:5" ht="15" customHeight="1" x14ac:dyDescent="0.2">
      <c r="A25" s="159"/>
      <c r="B25" s="160"/>
      <c r="C25" s="160"/>
      <c r="D25" s="160"/>
      <c r="E25" s="161"/>
    </row>
    <row r="26" spans="1:5" ht="15" customHeight="1" x14ac:dyDescent="0.2">
      <c r="A26" s="159"/>
      <c r="B26" s="160"/>
      <c r="C26" s="160"/>
      <c r="D26" s="160"/>
      <c r="E26" s="161"/>
    </row>
    <row r="27" spans="1:5" s="2" customFormat="1" ht="15" customHeight="1" x14ac:dyDescent="0.2">
      <c r="A27" s="159"/>
      <c r="B27" s="160"/>
      <c r="C27" s="160"/>
      <c r="D27" s="160"/>
      <c r="E27" s="161"/>
    </row>
    <row r="28" spans="1:5" ht="15" customHeight="1" x14ac:dyDescent="0.2">
      <c r="A28" s="159"/>
      <c r="B28" s="160"/>
      <c r="C28" s="160"/>
      <c r="D28" s="160"/>
      <c r="E28" s="161"/>
    </row>
    <row r="29" spans="1:5" ht="15" customHeight="1" x14ac:dyDescent="0.2">
      <c r="A29" s="159"/>
      <c r="B29" s="160"/>
      <c r="C29" s="160"/>
      <c r="D29" s="160"/>
      <c r="E29" s="161"/>
    </row>
    <row r="30" spans="1:5" ht="15" customHeight="1" x14ac:dyDescent="0.2">
      <c r="A30" s="159"/>
      <c r="B30" s="160"/>
      <c r="C30" s="160"/>
      <c r="D30" s="160"/>
      <c r="E30" s="161"/>
    </row>
    <row r="31" spans="1:5" s="2" customFormat="1" ht="15" customHeight="1" x14ac:dyDescent="0.2">
      <c r="A31" s="159"/>
      <c r="B31" s="160"/>
      <c r="C31" s="160"/>
      <c r="D31" s="160"/>
      <c r="E31" s="161"/>
    </row>
    <row r="32" spans="1:5" ht="15" customHeight="1" x14ac:dyDescent="0.2">
      <c r="A32" s="159"/>
      <c r="B32" s="160"/>
      <c r="C32" s="160"/>
      <c r="D32" s="160"/>
      <c r="E32" s="161"/>
    </row>
    <row r="33" spans="1:5" ht="15" customHeight="1" x14ac:dyDescent="0.2">
      <c r="A33" s="159"/>
      <c r="B33" s="160"/>
      <c r="C33" s="160"/>
      <c r="D33" s="160"/>
      <c r="E33" s="161"/>
    </row>
    <row r="34" spans="1:5" s="2" customFormat="1" ht="15" customHeight="1" x14ac:dyDescent="0.2">
      <c r="A34" s="159"/>
      <c r="B34" s="160"/>
      <c r="C34" s="160"/>
      <c r="D34" s="160"/>
      <c r="E34" s="161"/>
    </row>
    <row r="35" spans="1:5" ht="15" customHeight="1" x14ac:dyDescent="0.2">
      <c r="A35" s="159"/>
      <c r="B35" s="160"/>
      <c r="C35" s="160"/>
      <c r="D35" s="160"/>
      <c r="E35" s="161"/>
    </row>
    <row r="36" spans="1:5" ht="15" customHeight="1" x14ac:dyDescent="0.2">
      <c r="A36" s="159"/>
      <c r="B36" s="160"/>
      <c r="C36" s="160"/>
      <c r="D36" s="160"/>
      <c r="E36" s="161"/>
    </row>
    <row r="37" spans="1:5" s="2" customFormat="1" ht="15" customHeight="1" x14ac:dyDescent="0.2">
      <c r="A37" s="159"/>
      <c r="B37" s="160"/>
      <c r="C37" s="160"/>
      <c r="D37" s="160"/>
      <c r="E37" s="161"/>
    </row>
    <row r="38" spans="1:5" ht="15" customHeight="1" x14ac:dyDescent="0.2">
      <c r="A38" s="159"/>
      <c r="B38" s="160"/>
      <c r="C38" s="160"/>
      <c r="D38" s="160"/>
      <c r="E38" s="161"/>
    </row>
    <row r="39" spans="1:5" ht="15" customHeight="1" x14ac:dyDescent="0.2">
      <c r="A39" s="159"/>
      <c r="B39" s="160"/>
      <c r="C39" s="160"/>
      <c r="D39" s="160"/>
      <c r="E39" s="161"/>
    </row>
    <row r="40" spans="1:5" ht="15" customHeight="1" x14ac:dyDescent="0.2">
      <c r="A40" s="159"/>
      <c r="B40" s="160"/>
      <c r="C40" s="160"/>
      <c r="D40" s="160"/>
      <c r="E40" s="161"/>
    </row>
    <row r="41" spans="1:5" ht="15" customHeight="1" x14ac:dyDescent="0.2">
      <c r="A41" s="159"/>
      <c r="B41" s="160"/>
      <c r="C41" s="160"/>
      <c r="D41" s="160"/>
      <c r="E41" s="161"/>
    </row>
    <row r="42" spans="1:5" s="2" customFormat="1" ht="15" customHeight="1" x14ac:dyDescent="0.2">
      <c r="A42" s="159"/>
      <c r="B42" s="160"/>
      <c r="C42" s="160"/>
      <c r="D42" s="160"/>
      <c r="E42" s="161"/>
    </row>
    <row r="43" spans="1:5" ht="15" customHeight="1" x14ac:dyDescent="0.2">
      <c r="A43" s="159"/>
      <c r="B43" s="160"/>
      <c r="C43" s="160"/>
      <c r="D43" s="160"/>
      <c r="E43" s="161"/>
    </row>
    <row r="44" spans="1:5" ht="15" customHeight="1" x14ac:dyDescent="0.2">
      <c r="A44" s="159"/>
      <c r="B44" s="160"/>
      <c r="C44" s="160"/>
      <c r="D44" s="160"/>
      <c r="E44" s="161"/>
    </row>
    <row r="45" spans="1:5" ht="15" customHeight="1" x14ac:dyDescent="0.2">
      <c r="A45" s="159"/>
      <c r="B45" s="160"/>
      <c r="C45" s="160"/>
      <c r="D45" s="160"/>
      <c r="E45" s="161"/>
    </row>
    <row r="46" spans="1:5" ht="15" customHeight="1" x14ac:dyDescent="0.2">
      <c r="A46" s="159"/>
      <c r="B46" s="160"/>
      <c r="C46" s="160"/>
      <c r="D46" s="160"/>
      <c r="E46" s="161"/>
    </row>
    <row r="47" spans="1:5" ht="15" customHeight="1" x14ac:dyDescent="0.2">
      <c r="A47" s="159"/>
      <c r="B47" s="160"/>
      <c r="C47" s="160"/>
      <c r="D47" s="160"/>
      <c r="E47" s="161"/>
    </row>
    <row r="48" spans="1:5" ht="15" customHeight="1" x14ac:dyDescent="0.2">
      <c r="A48" s="159"/>
      <c r="B48" s="160"/>
      <c r="C48" s="160"/>
      <c r="D48" s="160"/>
      <c r="E48" s="161"/>
    </row>
    <row r="49" spans="1:5" ht="15" customHeight="1" x14ac:dyDescent="0.2">
      <c r="A49" s="159"/>
      <c r="B49" s="160"/>
      <c r="C49" s="160"/>
      <c r="D49" s="160"/>
      <c r="E49" s="161"/>
    </row>
    <row r="50" spans="1:5" ht="15" customHeight="1" x14ac:dyDescent="0.2">
      <c r="A50" s="159"/>
      <c r="B50" s="160"/>
      <c r="C50" s="160"/>
      <c r="D50" s="160"/>
      <c r="E50" s="161"/>
    </row>
    <row r="51" spans="1:5" ht="15" customHeight="1" x14ac:dyDescent="0.2">
      <c r="A51" s="159"/>
      <c r="B51" s="160"/>
      <c r="C51" s="160"/>
      <c r="D51" s="160"/>
      <c r="E51" s="161"/>
    </row>
    <row r="52" spans="1:5" ht="15" customHeight="1" x14ac:dyDescent="0.2">
      <c r="A52" s="159"/>
      <c r="B52" s="160"/>
      <c r="C52" s="160"/>
      <c r="D52" s="160"/>
      <c r="E52" s="161"/>
    </row>
    <row r="53" spans="1:5" ht="15" customHeight="1" thickBot="1" x14ac:dyDescent="0.25">
      <c r="A53" s="162"/>
      <c r="B53" s="163"/>
      <c r="C53" s="163"/>
      <c r="D53" s="163"/>
      <c r="E53" s="164"/>
    </row>
  </sheetData>
  <sheetProtection algorithmName="SHA-512" hashValue="67pQ5CCJ8gfAJgXpIiYJ6RZT8xI1cAnql//J2bOCwh6ANJNrGTk6mglX3ALMF1Gy1JOy41p3a2wyYYksDow6Yw==" saltValue="oEmJQcN5OCIBXmUSPc7ZCA==" spinCount="100000" sheet="1" selectLockedCells="1"/>
  <mergeCells count="12">
    <mergeCell ref="A1:E1"/>
    <mergeCell ref="A10:E53"/>
    <mergeCell ref="A7:E9"/>
    <mergeCell ref="A2:A5"/>
    <mergeCell ref="B2:C2"/>
    <mergeCell ref="B3:C3"/>
    <mergeCell ref="B4:C4"/>
    <mergeCell ref="B5:C5"/>
    <mergeCell ref="D2:E2"/>
    <mergeCell ref="D3:E3"/>
    <mergeCell ref="D4:E4"/>
    <mergeCell ref="D5:E5"/>
  </mergeCells>
  <printOptions horizontalCentered="1"/>
  <pageMargins left="0.4" right="0.4" top="0.4" bottom="0.25" header="0.3" footer="0.3"/>
  <pageSetup scale="90" fitToHeight="2" orientation="portrait" r:id="rId1"/>
</worksheet>
</file>

<file path=docMetadata/LabelInfo.xml><?xml version="1.0" encoding="utf-8"?>
<clbl:labelList xmlns:clbl="http://schemas.microsoft.com/office/2020/mipLabelMetadata">
  <clbl:label id="{f46cb8ea-7900-4d10-8ceb-80e8c1c81ee7}" enabled="0" method="" siteId="{f46cb8ea-7900-4d10-8ceb-80e8c1c81ee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NCE Cover</vt:lpstr>
      <vt:lpstr>NCE Worksheet</vt:lpstr>
      <vt:lpstr>NCE PS Detail</vt:lpstr>
      <vt:lpstr>NCE Justification</vt:lpstr>
      <vt:lpstr>'NCE Cover'!Print_Area</vt:lpstr>
      <vt:lpstr>'NCE PS Detail'!Print_Area</vt:lpstr>
    </vt:vector>
  </TitlesOfParts>
  <Company>Wadsworth Center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ascienzo</dc:creator>
  <cp:lastModifiedBy>D'Entrone, Christopher (HEALTH)</cp:lastModifiedBy>
  <cp:lastPrinted>2019-03-13T13:54:54Z</cp:lastPrinted>
  <dcterms:created xsi:type="dcterms:W3CDTF">2011-01-14T16:02:00Z</dcterms:created>
  <dcterms:modified xsi:type="dcterms:W3CDTF">2025-11-19T19:00:34Z</dcterms:modified>
  <cp:contentStatus/>
</cp:coreProperties>
</file>