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Z:\Website Content\Information for Awardees\"/>
    </mc:Choice>
  </mc:AlternateContent>
  <xr:revisionPtr revIDLastSave="0" documentId="10_ncr:100000_{FA7B8C93-CABE-4AA9-AD95-4D27DD760FEF}" xr6:coauthVersionLast="31" xr6:coauthVersionMax="31" xr10:uidLastSave="{00000000-0000-0000-0000-000000000000}"/>
  <workbookProtection workbookAlgorithmName="SHA-512" workbookHashValue="wJBbm/e+qiJNDnI43v9+WsPqPZcAsdTItS1poGp2T9JpBp4qMnn9hWi2+eJoxXsnagRJs9v4Iixy3xbHEuyXiA==" workbookSaltValue="BxGcpf6hjVsVTZtK8YQPiw==" workbookSpinCount="100000" lockStructure="1"/>
  <bookViews>
    <workbookView xWindow="360" yWindow="345" windowWidth="14985" windowHeight="6975" activeTab="3" xr2:uid="{00000000-000D-0000-FFFF-FFFF00000000}"/>
  </bookViews>
  <sheets>
    <sheet name="CF Cover" sheetId="7" r:id="rId1"/>
    <sheet name="CF Worksheet" sheetId="6" r:id="rId2"/>
    <sheet name="CF PS Detail" sheetId="9" r:id="rId3"/>
    <sheet name="CF Justification" sheetId="8" r:id="rId4"/>
  </sheets>
  <definedNames>
    <definedName name="_xlnm.Print_Area" localSheetId="0">'CF Cover'!$A$1:$H$30</definedName>
    <definedName name="_xlnm.Print_Area" localSheetId="2">'CF PS Detail'!$A$1:$I$34</definedName>
  </definedNames>
  <calcPr calcId="179017"/>
</workbook>
</file>

<file path=xl/calcChain.xml><?xml version="1.0" encoding="utf-8"?>
<calcChain xmlns="http://schemas.openxmlformats.org/spreadsheetml/2006/main">
  <c r="C111" i="6" l="1"/>
  <c r="C49" i="6"/>
  <c r="E12" i="6" l="1"/>
  <c r="E11" i="6"/>
  <c r="C88" i="6" l="1"/>
  <c r="E123" i="6"/>
  <c r="E122" i="6"/>
  <c r="E121" i="6"/>
  <c r="E120" i="6"/>
  <c r="E119" i="6"/>
  <c r="E118" i="6"/>
  <c r="E117" i="6"/>
  <c r="E116" i="6"/>
  <c r="E115" i="6"/>
  <c r="E114" i="6"/>
  <c r="E113" i="6"/>
  <c r="E112" i="6"/>
  <c r="E110" i="6"/>
  <c r="E109" i="6"/>
  <c r="E108" i="6"/>
  <c r="E107" i="6"/>
  <c r="E106" i="6"/>
  <c r="E105" i="6"/>
  <c r="E104" i="6"/>
  <c r="E103" i="6"/>
  <c r="E102" i="6"/>
  <c r="E101" i="6"/>
  <c r="E100" i="6"/>
  <c r="E99" i="6"/>
  <c r="E98" i="6"/>
  <c r="E97" i="6"/>
  <c r="E96" i="6"/>
  <c r="E95" i="6"/>
  <c r="E94" i="6"/>
  <c r="E93" i="6"/>
  <c r="E92" i="6"/>
  <c r="E91" i="6"/>
  <c r="E90" i="6"/>
  <c r="E89" i="6"/>
  <c r="E87" i="6"/>
  <c r="E86" i="6"/>
  <c r="E85" i="6"/>
  <c r="E84" i="6"/>
  <c r="E83" i="6"/>
  <c r="E82" i="6"/>
  <c r="E81" i="6"/>
  <c r="E80" i="6"/>
  <c r="E79" i="6"/>
  <c r="E78" i="6"/>
  <c r="E77" i="6"/>
  <c r="E76" i="6"/>
  <c r="E74" i="6"/>
  <c r="E73" i="6"/>
  <c r="E72" i="6"/>
  <c r="E71" i="6"/>
  <c r="E70" i="6"/>
  <c r="E69" i="6"/>
  <c r="E68" i="6"/>
  <c r="E67" i="6"/>
  <c r="E66" i="6"/>
  <c r="E65" i="6"/>
  <c r="E64" i="6"/>
  <c r="E63" i="6"/>
  <c r="E61" i="6"/>
  <c r="E60" i="6"/>
  <c r="E59" i="6"/>
  <c r="E58" i="6"/>
  <c r="E57" i="6"/>
  <c r="E56" i="6"/>
  <c r="E55" i="6"/>
  <c r="E54" i="6"/>
  <c r="E53" i="6"/>
  <c r="E52" i="6"/>
  <c r="E51" i="6"/>
  <c r="E50" i="6"/>
  <c r="E33" i="6"/>
  <c r="E32" i="6"/>
  <c r="E31" i="6"/>
  <c r="E30" i="6"/>
  <c r="E29" i="6"/>
  <c r="E28" i="6"/>
  <c r="E27" i="6"/>
  <c r="E26" i="6"/>
  <c r="E25" i="6"/>
  <c r="E24" i="6"/>
  <c r="E23" i="6"/>
  <c r="E22" i="6"/>
  <c r="E21" i="6"/>
  <c r="E20" i="6"/>
  <c r="E19" i="6"/>
  <c r="E18" i="6"/>
  <c r="E17" i="6"/>
  <c r="E16" i="6"/>
  <c r="E15" i="6"/>
  <c r="E14" i="6"/>
  <c r="E13" i="6"/>
  <c r="C75" i="6"/>
  <c r="C62" i="6"/>
  <c r="C36" i="6"/>
  <c r="C124" i="6" l="1"/>
  <c r="C5" i="9" l="1"/>
  <c r="C4" i="9"/>
  <c r="B3" i="9"/>
  <c r="B2" i="9"/>
  <c r="B2" i="8"/>
  <c r="G8" i="9" l="1"/>
  <c r="I8" i="9" s="1"/>
  <c r="G9" i="9"/>
  <c r="I9" i="9" s="1"/>
  <c r="G10" i="9"/>
  <c r="I10" i="9" s="1"/>
  <c r="G11" i="9"/>
  <c r="I11" i="9" s="1"/>
  <c r="G12" i="9"/>
  <c r="I12" i="9" s="1"/>
  <c r="G13" i="9"/>
  <c r="I13" i="9" s="1"/>
  <c r="G15" i="9"/>
  <c r="I15" i="9" s="1"/>
  <c r="G16" i="9"/>
  <c r="I16" i="9" s="1"/>
  <c r="G17" i="9"/>
  <c r="I17" i="9" s="1"/>
  <c r="G18" i="9"/>
  <c r="I18" i="9" s="1"/>
  <c r="G19" i="9"/>
  <c r="I19" i="9" s="1"/>
  <c r="G20" i="9"/>
  <c r="I20" i="9" s="1"/>
  <c r="G21" i="9"/>
  <c r="I21" i="9" s="1"/>
  <c r="G22" i="9"/>
  <c r="I22" i="9" s="1"/>
  <c r="G23" i="9"/>
  <c r="I23" i="9" s="1"/>
  <c r="G24" i="9"/>
  <c r="I24" i="9" s="1"/>
  <c r="G25" i="9"/>
  <c r="I25" i="9" s="1"/>
  <c r="G26" i="9"/>
  <c r="I26" i="9" s="1"/>
  <c r="G27" i="9"/>
  <c r="I27" i="9" s="1"/>
  <c r="G28" i="9"/>
  <c r="I28" i="9" s="1"/>
  <c r="G29" i="9"/>
  <c r="I29" i="9" s="1"/>
  <c r="G30" i="9"/>
  <c r="I30" i="9" s="1"/>
  <c r="G31" i="9"/>
  <c r="I31" i="9" s="1"/>
  <c r="G32" i="9"/>
  <c r="I32" i="9" s="1"/>
  <c r="G14" i="9"/>
  <c r="I14" i="9" s="1"/>
  <c r="I34" i="9" l="1"/>
  <c r="G34" i="9"/>
  <c r="C5" i="8"/>
  <c r="C4" i="8"/>
  <c r="B3" i="8"/>
  <c r="C5" i="6"/>
  <c r="C4" i="6"/>
  <c r="B3" i="6"/>
  <c r="B2" i="6"/>
  <c r="D111" i="6" l="1"/>
  <c r="E111" i="6" s="1"/>
  <c r="D88" i="6"/>
  <c r="E88" i="6" s="1"/>
  <c r="D75" i="6"/>
  <c r="E75" i="6" s="1"/>
  <c r="D62" i="6"/>
  <c r="E62" i="6" s="1"/>
  <c r="D49" i="6"/>
  <c r="E49" i="6" s="1"/>
  <c r="C10" i="6"/>
  <c r="C34" i="6" s="1"/>
  <c r="D10" i="6" l="1"/>
  <c r="E10" i="6" s="1"/>
  <c r="E40" i="6"/>
  <c r="E46" i="6"/>
  <c r="E38" i="6"/>
  <c r="E44" i="6"/>
  <c r="E45" i="6"/>
  <c r="E48" i="6"/>
  <c r="E39" i="6"/>
  <c r="E41" i="6"/>
  <c r="E43" i="6"/>
  <c r="E42" i="6"/>
  <c r="E47" i="6"/>
  <c r="E37" i="6"/>
  <c r="D36" i="6"/>
  <c r="D124" i="6" s="1"/>
  <c r="E36" i="6" l="1"/>
  <c r="E124" i="6" s="1"/>
  <c r="C125" i="6"/>
  <c r="D34" i="6"/>
  <c r="D125" i="6" s="1"/>
  <c r="E34" i="6" l="1"/>
  <c r="E125" i="6" s="1"/>
  <c r="A6" i="6" s="1"/>
</calcChain>
</file>

<file path=xl/sharedStrings.xml><?xml version="1.0" encoding="utf-8"?>
<sst xmlns="http://schemas.openxmlformats.org/spreadsheetml/2006/main" count="86" uniqueCount="64">
  <si>
    <t>COLUMN I</t>
  </si>
  <si>
    <t>COLUMN II</t>
  </si>
  <si>
    <t>COLUMN III</t>
  </si>
  <si>
    <t>Date</t>
  </si>
  <si>
    <t>NYS Office of the State Comptroller: Yes / No</t>
  </si>
  <si>
    <t>Approval Signature of Extramural Funding Administrator</t>
  </si>
  <si>
    <t>Additional Approvals Needed:</t>
  </si>
  <si>
    <t>DOH Use Only</t>
  </si>
  <si>
    <t>CONTRACT NUMBER:</t>
  </si>
  <si>
    <t>CONTRACTOR SFS PAYEE NAME:</t>
  </si>
  <si>
    <t>To:</t>
  </si>
  <si>
    <t>CATEGORY OF EXPENSE</t>
  </si>
  <si>
    <t>1. PERSONAL SERVICES</t>
  </si>
  <si>
    <t>a) SALARY</t>
  </si>
  <si>
    <t>b) FRINGE</t>
  </si>
  <si>
    <t>SUBTOTAL</t>
  </si>
  <si>
    <t>2. NON PERSONAL SERVICES</t>
  </si>
  <si>
    <t>a) CONTRACTUAL SERVICES</t>
  </si>
  <si>
    <t>b) TRAVEL</t>
  </si>
  <si>
    <t>c) EQUIPMENT</t>
  </si>
  <si>
    <t>d) SPACE/PROPERTY &amp; UTILITIES</t>
  </si>
  <si>
    <t>e) OPERATING EXPENSES</t>
  </si>
  <si>
    <t>f) OTHER</t>
  </si>
  <si>
    <t>TOTAL</t>
  </si>
  <si>
    <t>CURRENT BUDGET</t>
  </si>
  <si>
    <t>Principal Investigator</t>
  </si>
  <si>
    <t>Principal Investigator:</t>
  </si>
  <si>
    <t>Grants Official:</t>
  </si>
  <si>
    <t>Signature</t>
  </si>
  <si>
    <t>Project Name:</t>
  </si>
  <si>
    <t>Name and Title</t>
  </si>
  <si>
    <t>From:</t>
  </si>
  <si>
    <t>CONTRACT PERIOD</t>
  </si>
  <si>
    <t>Lab Supplies</t>
  </si>
  <si>
    <t>Office Supplies</t>
  </si>
  <si>
    <t>Animals and Care</t>
  </si>
  <si>
    <t>Core Facilities</t>
  </si>
  <si>
    <t>Publications</t>
  </si>
  <si>
    <t>Communications</t>
  </si>
  <si>
    <t>Miscellaneous</t>
  </si>
  <si>
    <t>Travel</t>
  </si>
  <si>
    <t>Meeting Registration</t>
  </si>
  <si>
    <t>Enter Item Description</t>
  </si>
  <si>
    <t>Facilities and Administration</t>
  </si>
  <si>
    <t>Enter Position Title</t>
  </si>
  <si>
    <t>Please Do Not Overwrite Formulas Contained in this Worksheet.</t>
  </si>
  <si>
    <t>ANNUALIZED SALARY PER POSITION</t>
  </si>
  <si>
    <t>PERCENT OF EFFORT FUNDED</t>
  </si>
  <si>
    <t>NUMBER OF MONTHS FUNDED</t>
  </si>
  <si>
    <t>Total Fringe:</t>
  </si>
  <si>
    <t>SALARY</t>
  </si>
  <si>
    <t>Total Salary:</t>
  </si>
  <si>
    <t>STANDARD WORK WEEK (HOURS)</t>
  </si>
  <si>
    <t>POSITION TITLE</t>
  </si>
  <si>
    <t>FRINGE</t>
  </si>
  <si>
    <t>BENEFIT
RATE</t>
  </si>
  <si>
    <t>CARRY FORWARD OF UNEXPENDED FUNDS REQUEST FORM</t>
  </si>
  <si>
    <t>CARRY FORWARD REQUEST - JUSTIFICATION</t>
  </si>
  <si>
    <t>CARRY FORWARD REQUEST - PERSONAL SERVICE DETAIL</t>
  </si>
  <si>
    <t>CARRY FORWARD REQUEST - WORKSHEET</t>
  </si>
  <si>
    <r>
      <rPr>
        <b/>
        <sz val="10"/>
        <rFont val="Arial"/>
        <family val="2"/>
      </rPr>
      <t>Justification:</t>
    </r>
    <r>
      <rPr>
        <sz val="10"/>
        <rFont val="Arial"/>
        <family val="2"/>
      </rPr>
      <t xml:space="preserve"> Explain why all funds were not expended during the current contract period and the reasons it is necessary to carry forward the unexpended balance. Specifically, how the funds will be used to achieve the approved research aims.  Describe steps that will be taken to utilize the additional funds during the new contract period.  Use additional pages if necessary.</t>
    </r>
  </si>
  <si>
    <t>EXPENDITURES (est.)</t>
  </si>
  <si>
    <t>CARRY FORWARD (est.)</t>
  </si>
  <si>
    <r>
      <t xml:space="preserve">Requests to move unexpended funds from the current contract period to the next contract period requires DOH approval. Provide sufficient justification on additional pages explaining the need to carry forward the unexpended balance and how the funds will be used to achieve the project's approved research aims. </t>
    </r>
    <r>
      <rPr>
        <b/>
        <sz val="10"/>
        <color rgb="FFFF0000"/>
        <rFont val="Arial"/>
        <family val="2"/>
      </rPr>
      <t xml:space="preserve">The request must be submitted within 45 days of the end of the current contract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</si>
</sst>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_)"/>
    <numFmt numFmtId="165" formatCode="m/d/yyyy;@"/>
    <numFmt numFmtId="166" formatCode="mm/dd/yyyy;@"/>
    <numFmt numFmtId="167" formatCode="_(&quot;$&quot;* #,##0_);_(&quot;$&quot;* \(#,##0\);_(&quot;$&quot;* &quot;-&quot;??_);_(@_)"/>
    <numFmt numFmtId="168" formatCode="_(* #,##0_);_(* \(#,##0\);_(* &quot;-&quot;??_);_(@_)"/>
    <numFmt numFmtId="169" formatCode="_(* #,##0.0_);_(* \(#,##0.0\);_(* &quot;-&quot;??_);_(@_)"/>
    <numFmt numFmtId="170" formatCode="0.0%"/>
  </numFmts>
  <fonts count="23" x14ac:knownFonts="1">
    <font>
      <sz val="11"/>
      <color theme="1"/>
      <name val="Calibri"/>
      <family val="2"/>
    </font>
    <font>
      <sz val="11"/>
      <color theme="1"/>
      <name val="Calibri"/>
      <family val="2"/>
    </font>
    <font>
      <sz val="8"/>
      <color theme="1"/>
      <name val="Arial"/>
      <family val="2"/>
    </font>
    <font>
      <sz val="10"/>
      <color indexed="8"/>
      <name val="Arial"/>
      <family val="2"/>
    </font>
    <font>
      <b/>
      <sz val="11"/>
      <name val="Arial"/>
      <family val="2"/>
    </font>
    <font>
      <sz val="10"/>
      <color theme="1"/>
      <name val="Arial"/>
      <family val="2"/>
    </font>
    <font>
      <b/>
      <sz val="10"/>
      <color theme="1"/>
      <name val="Arial"/>
      <family val="2"/>
    </font>
    <font>
      <b/>
      <sz val="10"/>
      <name val="Arial"/>
      <family val="2"/>
    </font>
    <font>
      <sz val="10"/>
      <name val="Arial"/>
      <family val="2"/>
    </font>
    <font>
      <sz val="9"/>
      <name val="Arial"/>
      <family val="2"/>
    </font>
    <font>
      <b/>
      <u/>
      <sz val="11"/>
      <color theme="1"/>
      <name val="Arial"/>
      <family val="2"/>
    </font>
    <font>
      <b/>
      <u/>
      <sz val="10"/>
      <name val="Arial"/>
      <family val="2"/>
    </font>
    <font>
      <sz val="10"/>
      <name val="Calibri"/>
      <family val="2"/>
      <scheme val="minor"/>
    </font>
    <font>
      <b/>
      <sz val="10"/>
      <name val="Calibri"/>
      <family val="2"/>
      <scheme val="minor"/>
    </font>
    <font>
      <sz val="9"/>
      <color theme="1"/>
      <name val="Arial"/>
      <family val="2"/>
    </font>
    <font>
      <b/>
      <u/>
      <sz val="14"/>
      <name val="Arial"/>
      <family val="2"/>
    </font>
    <font>
      <b/>
      <sz val="8"/>
      <name val="Arial"/>
      <family val="2"/>
    </font>
    <font>
      <sz val="8"/>
      <name val="Arial"/>
      <family val="2"/>
    </font>
    <font>
      <sz val="8"/>
      <name val="Calibri"/>
      <family val="2"/>
      <scheme val="minor"/>
    </font>
    <font>
      <b/>
      <sz val="9"/>
      <name val="Arial"/>
      <family val="2"/>
    </font>
    <font>
      <sz val="12"/>
      <name val="Arial"/>
      <family val="2"/>
    </font>
    <font>
      <b/>
      <sz val="10"/>
      <color rgb="FFFF0000"/>
      <name val="Arial"/>
      <family val="2"/>
    </font>
    <font>
      <b/>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s>
  <borders count="50">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12" fillId="0" borderId="0" xfId="0" applyFont="1" applyFill="1" applyProtection="1"/>
    <xf numFmtId="0" fontId="13" fillId="0" borderId="0" xfId="0" applyFont="1" applyFill="1" applyProtection="1"/>
    <xf numFmtId="0" fontId="8" fillId="0" borderId="0" xfId="0" applyFont="1" applyFill="1" applyAlignment="1" applyProtection="1">
      <alignment vertical="top"/>
    </xf>
    <xf numFmtId="164" fontId="7" fillId="0" borderId="0" xfId="0" applyNumberFormat="1" applyFont="1" applyFill="1" applyAlignment="1" applyProtection="1">
      <alignment horizontal="right"/>
    </xf>
    <xf numFmtId="0" fontId="8" fillId="0" borderId="0" xfId="0" applyFont="1" applyFill="1" applyProtection="1"/>
    <xf numFmtId="0" fontId="8" fillId="0" borderId="0" xfId="0" applyFont="1" applyFill="1" applyBorder="1" applyAlignment="1" applyProtection="1">
      <alignment horizontal="right"/>
    </xf>
    <xf numFmtId="0" fontId="8" fillId="0" borderId="0" xfId="0" applyFont="1" applyFill="1" applyAlignment="1" applyProtection="1">
      <alignment horizontal="centerContinuous"/>
    </xf>
    <xf numFmtId="0" fontId="8" fillId="0" borderId="0" xfId="0" applyFont="1" applyFill="1" applyBorder="1" applyAlignment="1" applyProtection="1">
      <alignment horizontal="centerContinuous"/>
    </xf>
    <xf numFmtId="166" fontId="8" fillId="0" borderId="1" xfId="0" applyNumberFormat="1" applyFont="1" applyFill="1" applyBorder="1" applyAlignment="1" applyProtection="1">
      <alignment horizontal="left" indent="1"/>
      <protection hidden="1"/>
    </xf>
    <xf numFmtId="168" fontId="8" fillId="0" borderId="5" xfId="2" applyNumberFormat="1" applyFont="1" applyFill="1" applyBorder="1" applyAlignment="1" applyProtection="1">
      <alignment vertical="center"/>
      <protection locked="0"/>
    </xf>
    <xf numFmtId="168" fontId="8" fillId="3" borderId="5" xfId="2" applyNumberFormat="1" applyFont="1" applyFill="1" applyBorder="1" applyAlignment="1" applyProtection="1">
      <alignment vertical="center"/>
      <protection locked="0"/>
    </xf>
    <xf numFmtId="166" fontId="8" fillId="0" borderId="1" xfId="0" applyNumberFormat="1" applyFont="1" applyFill="1" applyBorder="1" applyAlignment="1" applyProtection="1">
      <alignment horizontal="left" indent="1"/>
      <protection locked="0"/>
    </xf>
    <xf numFmtId="168" fontId="8" fillId="5" borderId="5" xfId="2" applyNumberFormat="1" applyFont="1" applyFill="1" applyBorder="1" applyAlignment="1" applyProtection="1">
      <alignment vertical="center"/>
      <protection locked="0"/>
    </xf>
    <xf numFmtId="164" fontId="8" fillId="0" borderId="0" xfId="0" applyNumberFormat="1" applyFont="1" applyFill="1" applyBorder="1" applyAlignment="1" applyProtection="1">
      <alignment horizontal="left"/>
    </xf>
    <xf numFmtId="166" fontId="8" fillId="0" borderId="0" xfId="0" applyNumberFormat="1" applyFont="1" applyFill="1" applyBorder="1" applyAlignment="1" applyProtection="1">
      <alignment horizontal="center"/>
    </xf>
    <xf numFmtId="0" fontId="8" fillId="0" borderId="0" xfId="0" applyFont="1" applyFill="1" applyBorder="1" applyAlignment="1" applyProtection="1"/>
    <xf numFmtId="166" fontId="8" fillId="0" borderId="10" xfId="0" applyNumberFormat="1" applyFont="1" applyFill="1" applyBorder="1" applyAlignment="1" applyProtection="1">
      <alignment horizontal="center"/>
    </xf>
    <xf numFmtId="0" fontId="8" fillId="0" borderId="0" xfId="0" applyFont="1" applyFill="1" applyAlignment="1" applyProtection="1">
      <alignment horizontal="center"/>
    </xf>
    <xf numFmtId="0" fontId="8" fillId="0" borderId="0" xfId="0" applyFont="1" applyFill="1" applyBorder="1" applyAlignment="1" applyProtection="1">
      <alignment horizontal="center"/>
    </xf>
    <xf numFmtId="0" fontId="8" fillId="2" borderId="16" xfId="0" applyFont="1" applyFill="1" applyBorder="1" applyAlignment="1" applyProtection="1">
      <alignment horizontal="left" vertical="center" wrapText="1" indent="1"/>
    </xf>
    <xf numFmtId="0" fontId="8" fillId="2" borderId="18" xfId="0" applyFont="1" applyFill="1" applyBorder="1" applyAlignment="1" applyProtection="1">
      <alignment horizontal="left" vertical="center" wrapText="1" indent="1"/>
    </xf>
    <xf numFmtId="0" fontId="12" fillId="0" borderId="0" xfId="0" applyFont="1" applyFill="1" applyBorder="1" applyProtection="1"/>
    <xf numFmtId="0" fontId="7" fillId="0" borderId="0" xfId="0" applyFont="1" applyFill="1" applyBorder="1" applyAlignment="1" applyProtection="1">
      <alignment vertical="center"/>
    </xf>
    <xf numFmtId="0" fontId="4" fillId="0" borderId="0" xfId="0" applyFont="1" applyFill="1" applyBorder="1" applyAlignment="1" applyProtection="1">
      <alignment vertical="center"/>
    </xf>
    <xf numFmtId="164" fontId="11" fillId="0" borderId="0" xfId="0" applyNumberFormat="1" applyFont="1" applyFill="1" applyBorder="1" applyAlignment="1" applyProtection="1">
      <alignment horizontal="left" vertical="top"/>
    </xf>
    <xf numFmtId="164" fontId="8" fillId="0" borderId="0" xfId="0" applyNumberFormat="1" applyFont="1" applyFill="1" applyBorder="1" applyAlignment="1" applyProtection="1"/>
    <xf numFmtId="0" fontId="16" fillId="0" borderId="0" xfId="0" applyFont="1" applyFill="1" applyBorder="1" applyAlignment="1" applyProtection="1">
      <alignment vertical="center"/>
    </xf>
    <xf numFmtId="164" fontId="17" fillId="0" borderId="0" xfId="0" applyNumberFormat="1" applyFont="1" applyFill="1" applyAlignment="1" applyProtection="1">
      <alignment horizontal="left" vertical="top"/>
    </xf>
    <xf numFmtId="164" fontId="17" fillId="0" borderId="0" xfId="0" applyNumberFormat="1" applyFont="1" applyFill="1" applyBorder="1" applyAlignment="1" applyProtection="1"/>
    <xf numFmtId="0" fontId="18" fillId="0" borderId="0" xfId="0" applyFont="1" applyFill="1" applyBorder="1" applyProtection="1"/>
    <xf numFmtId="165" fontId="8" fillId="0" borderId="1" xfId="0" applyNumberFormat="1" applyFont="1" applyFill="1" applyBorder="1" applyAlignment="1" applyProtection="1">
      <alignment horizontal="right"/>
      <protection locked="0"/>
    </xf>
    <xf numFmtId="0" fontId="2" fillId="6" borderId="0" xfId="0" applyFont="1" applyFill="1" applyBorder="1" applyAlignment="1" applyProtection="1">
      <alignment horizontal="right" vertical="top" indent="1"/>
    </xf>
    <xf numFmtId="164" fontId="9" fillId="0" borderId="0" xfId="0" applyNumberFormat="1" applyFont="1" applyFill="1" applyAlignment="1" applyProtection="1">
      <alignment horizontal="left" vertical="top"/>
    </xf>
    <xf numFmtId="0" fontId="14" fillId="6" borderId="0" xfId="0" applyFont="1" applyFill="1" applyBorder="1" applyAlignment="1" applyProtection="1">
      <alignment horizontal="right" vertical="top" indent="1"/>
    </xf>
    <xf numFmtId="0" fontId="7" fillId="3" borderId="2" xfId="0" applyFont="1" applyFill="1" applyBorder="1" applyAlignment="1" applyProtection="1">
      <alignment vertical="center"/>
    </xf>
    <xf numFmtId="0" fontId="10" fillId="3" borderId="9" xfId="0" applyFont="1" applyFill="1" applyBorder="1" applyAlignment="1" applyProtection="1">
      <alignment horizontal="left" indent="1"/>
    </xf>
    <xf numFmtId="0" fontId="4" fillId="3" borderId="9" xfId="0" applyFont="1" applyFill="1" applyBorder="1" applyAlignment="1" applyProtection="1">
      <alignment vertical="center"/>
    </xf>
    <xf numFmtId="0" fontId="4" fillId="3" borderId="11" xfId="0" applyFont="1" applyFill="1" applyBorder="1" applyAlignment="1" applyProtection="1">
      <alignment vertical="center"/>
    </xf>
    <xf numFmtId="165" fontId="7" fillId="3" borderId="3" xfId="0" applyNumberFormat="1" applyFont="1" applyFill="1" applyBorder="1" applyAlignment="1" applyProtection="1">
      <alignment vertical="center"/>
    </xf>
    <xf numFmtId="0" fontId="4" fillId="3" borderId="0" xfId="0" applyFont="1" applyFill="1" applyBorder="1" applyAlignment="1" applyProtection="1">
      <alignment vertical="center"/>
    </xf>
    <xf numFmtId="165" fontId="4" fillId="3" borderId="1" xfId="0" applyNumberFormat="1" applyFont="1" applyFill="1" applyBorder="1" applyAlignment="1" applyProtection="1">
      <alignment vertical="center"/>
    </xf>
    <xf numFmtId="165" fontId="4" fillId="3" borderId="12" xfId="0" applyNumberFormat="1" applyFont="1" applyFill="1" applyBorder="1" applyAlignment="1" applyProtection="1">
      <alignment vertical="center"/>
    </xf>
    <xf numFmtId="0" fontId="6" fillId="3" borderId="3" xfId="0" applyFont="1" applyFill="1" applyBorder="1" applyAlignment="1" applyProtection="1">
      <alignment horizontal="right" vertical="top" indent="1"/>
    </xf>
    <xf numFmtId="0" fontId="6" fillId="3" borderId="0" xfId="0" applyFont="1" applyFill="1" applyBorder="1" applyAlignment="1" applyProtection="1">
      <alignment horizontal="left" vertical="top" indent="1"/>
    </xf>
    <xf numFmtId="0" fontId="6" fillId="3" borderId="0" xfId="0" applyFont="1" applyFill="1" applyBorder="1" applyAlignment="1" applyProtection="1">
      <alignment horizontal="right" vertical="top" indent="1"/>
    </xf>
    <xf numFmtId="0" fontId="6" fillId="3" borderId="12" xfId="0" applyFont="1" applyFill="1" applyBorder="1" applyAlignment="1" applyProtection="1">
      <alignment horizontal="right" vertical="top" indent="1"/>
    </xf>
    <xf numFmtId="0" fontId="13" fillId="0" borderId="0" xfId="0" applyFont="1" applyFill="1" applyBorder="1" applyProtection="1"/>
    <xf numFmtId="0" fontId="7" fillId="3" borderId="3" xfId="0" applyFont="1" applyFill="1" applyBorder="1" applyAlignment="1" applyProtection="1">
      <alignment vertical="center"/>
    </xf>
    <xf numFmtId="0" fontId="3" fillId="3" borderId="0" xfId="0" applyFont="1" applyFill="1" applyBorder="1" applyAlignment="1" applyProtection="1">
      <alignment horizontal="left"/>
    </xf>
    <xf numFmtId="0" fontId="4" fillId="3" borderId="12" xfId="0" applyFont="1" applyFill="1" applyBorder="1" applyAlignment="1" applyProtection="1">
      <alignment vertical="center"/>
    </xf>
    <xf numFmtId="0" fontId="6" fillId="3" borderId="0" xfId="0" applyFont="1" applyFill="1" applyBorder="1" applyAlignment="1" applyProtection="1">
      <alignment horizontal="left" indent="1"/>
    </xf>
    <xf numFmtId="0" fontId="7" fillId="3" borderId="13" xfId="0" applyFont="1" applyFill="1" applyBorder="1" applyAlignment="1" applyProtection="1">
      <alignment vertical="center"/>
    </xf>
    <xf numFmtId="0" fontId="5" fillId="3" borderId="14" xfId="0" applyFont="1" applyFill="1" applyBorder="1" applyAlignment="1" applyProtection="1">
      <alignment horizontal="left" vertical="center" indent="2"/>
    </xf>
    <xf numFmtId="0" fontId="4" fillId="3" borderId="14" xfId="0" applyFont="1" applyFill="1" applyBorder="1" applyAlignment="1" applyProtection="1">
      <alignment vertical="center"/>
    </xf>
    <xf numFmtId="0" fontId="4" fillId="3" borderId="15" xfId="0" applyFont="1" applyFill="1" applyBorder="1" applyAlignment="1" applyProtection="1">
      <alignment vertical="center"/>
    </xf>
    <xf numFmtId="166" fontId="8" fillId="0" borderId="1" xfId="0" applyNumberFormat="1" applyFont="1" applyFill="1" applyBorder="1" applyAlignment="1" applyProtection="1">
      <alignment horizontal="left" indent="1"/>
    </xf>
    <xf numFmtId="0" fontId="14" fillId="3" borderId="44" xfId="0" applyFont="1" applyFill="1" applyBorder="1" applyAlignment="1" applyProtection="1">
      <alignment horizontal="center" vertical="center"/>
    </xf>
    <xf numFmtId="0" fontId="14" fillId="3" borderId="45"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0" fontId="14" fillId="3" borderId="47" xfId="0" applyFont="1" applyFill="1" applyBorder="1" applyAlignment="1" applyProtection="1">
      <alignment horizontal="center" vertical="center"/>
    </xf>
    <xf numFmtId="0" fontId="14" fillId="3" borderId="48" xfId="0" applyFont="1" applyFill="1" applyBorder="1" applyAlignment="1" applyProtection="1">
      <alignment horizontal="center" vertical="center"/>
    </xf>
    <xf numFmtId="0" fontId="14" fillId="3" borderId="49" xfId="0" applyFont="1" applyFill="1" applyBorder="1" applyAlignment="1" applyProtection="1">
      <alignment horizontal="center" vertical="center"/>
    </xf>
    <xf numFmtId="0" fontId="7" fillId="0" borderId="4" xfId="0" applyFont="1" applyFill="1" applyBorder="1" applyAlignment="1" applyProtection="1">
      <alignment horizontal="left" vertical="center" indent="1"/>
    </xf>
    <xf numFmtId="0" fontId="7" fillId="0" borderId="19" xfId="0" applyFont="1" applyFill="1" applyBorder="1" applyAlignment="1" applyProtection="1">
      <alignment horizontal="left" vertical="center" indent="1"/>
    </xf>
    <xf numFmtId="0" fontId="8" fillId="4" borderId="6" xfId="0" applyFont="1" applyFill="1" applyBorder="1" applyAlignment="1" applyProtection="1">
      <alignment vertical="center"/>
    </xf>
    <xf numFmtId="0" fontId="8" fillId="4" borderId="1" xfId="0" applyFont="1" applyFill="1" applyBorder="1" applyProtection="1"/>
    <xf numFmtId="0" fontId="8" fillId="4" borderId="22" xfId="0" applyFont="1" applyFill="1" applyBorder="1" applyProtection="1"/>
    <xf numFmtId="0" fontId="19" fillId="5" borderId="4" xfId="0" quotePrefix="1" applyFont="1" applyFill="1" applyBorder="1" applyAlignment="1" applyProtection="1">
      <alignment horizontal="left" vertical="center" indent="2"/>
    </xf>
    <xf numFmtId="0" fontId="19" fillId="5" borderId="19" xfId="0" quotePrefix="1" applyFont="1" applyFill="1" applyBorder="1" applyAlignment="1" applyProtection="1">
      <alignment horizontal="left" vertical="center" indent="3"/>
    </xf>
    <xf numFmtId="167" fontId="7" fillId="5" borderId="5" xfId="1" applyNumberFormat="1" applyFont="1" applyFill="1" applyBorder="1" applyAlignment="1" applyProtection="1">
      <alignment vertical="center"/>
    </xf>
    <xf numFmtId="168" fontId="8" fillId="0" borderId="5" xfId="2" applyNumberFormat="1" applyFont="1" applyFill="1" applyBorder="1" applyAlignment="1" applyProtection="1">
      <alignment vertical="center"/>
    </xf>
    <xf numFmtId="168" fontId="8" fillId="3" borderId="5" xfId="2" applyNumberFormat="1" applyFont="1" applyFill="1" applyBorder="1" applyAlignment="1" applyProtection="1">
      <alignment vertical="center"/>
    </xf>
    <xf numFmtId="168" fontId="8" fillId="5" borderId="5" xfId="2" applyNumberFormat="1" applyFont="1" applyFill="1" applyBorder="1" applyAlignment="1" applyProtection="1">
      <alignment vertical="center"/>
    </xf>
    <xf numFmtId="168" fontId="7" fillId="5" borderId="5" xfId="2" applyNumberFormat="1" applyFont="1" applyFill="1" applyBorder="1" applyAlignment="1" applyProtection="1">
      <alignment vertical="center"/>
    </xf>
    <xf numFmtId="168" fontId="8" fillId="4" borderId="4" xfId="0" applyNumberFormat="1" applyFont="1" applyFill="1" applyBorder="1" applyAlignment="1" applyProtection="1">
      <alignment vertical="center"/>
    </xf>
    <xf numFmtId="43" fontId="8" fillId="4" borderId="19" xfId="0" applyNumberFormat="1" applyFont="1" applyFill="1" applyBorder="1" applyProtection="1"/>
    <xf numFmtId="43" fontId="8" fillId="4" borderId="20" xfId="0" applyNumberFormat="1" applyFont="1" applyFill="1" applyBorder="1" applyProtection="1"/>
    <xf numFmtId="167" fontId="7" fillId="5" borderId="8" xfId="1" applyNumberFormat="1" applyFont="1" applyFill="1" applyBorder="1" applyAlignment="1" applyProtection="1">
      <alignment vertical="center"/>
    </xf>
    <xf numFmtId="0" fontId="7" fillId="0" borderId="0" xfId="0" applyFont="1" applyFill="1" applyAlignment="1" applyProtection="1">
      <alignment horizontal="left" indent="1"/>
    </xf>
    <xf numFmtId="0" fontId="8" fillId="0" borderId="0" xfId="0" applyFont="1" applyFill="1" applyAlignment="1" applyProtection="1">
      <alignment horizontal="left" indent="1"/>
    </xf>
    <xf numFmtId="0" fontId="8" fillId="0" borderId="0" xfId="0" applyFont="1" applyFill="1" applyBorder="1" applyProtection="1"/>
    <xf numFmtId="0" fontId="8" fillId="3" borderId="25" xfId="0" applyFont="1" applyFill="1" applyBorder="1" applyAlignment="1" applyProtection="1">
      <alignment horizontal="center" vertical="center" wrapText="1"/>
    </xf>
    <xf numFmtId="0" fontId="8" fillId="3" borderId="26"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0" fillId="0" borderId="0" xfId="0" applyFill="1" applyBorder="1" applyAlignment="1" applyProtection="1">
      <alignment horizontal="left" vertical="top"/>
    </xf>
    <xf numFmtId="167" fontId="5" fillId="0" borderId="30" xfId="1" applyNumberFormat="1" applyFont="1" applyFill="1" applyBorder="1" applyAlignment="1" applyProtection="1">
      <alignment horizontal="left" vertical="center"/>
      <protection locked="0"/>
    </xf>
    <xf numFmtId="168" fontId="5" fillId="0" borderId="30" xfId="2" applyNumberFormat="1" applyFont="1" applyFill="1" applyBorder="1" applyAlignment="1" applyProtection="1">
      <alignment horizontal="left" vertical="center"/>
      <protection locked="0"/>
    </xf>
    <xf numFmtId="170" fontId="5" fillId="0" borderId="30" xfId="3" applyNumberFormat="1" applyFont="1" applyFill="1" applyBorder="1" applyAlignment="1" applyProtection="1">
      <alignment horizontal="right" vertical="center" wrapText="1"/>
      <protection locked="0"/>
    </xf>
    <xf numFmtId="169" fontId="5" fillId="0" borderId="35" xfId="2" applyNumberFormat="1" applyFont="1" applyFill="1" applyBorder="1" applyAlignment="1" applyProtection="1">
      <alignment horizontal="left" vertical="center"/>
      <protection locked="0"/>
    </xf>
    <xf numFmtId="167" fontId="5" fillId="3" borderId="38" xfId="1" applyNumberFormat="1" applyFont="1" applyFill="1" applyBorder="1" applyAlignment="1" applyProtection="1">
      <alignment horizontal="left" vertical="center"/>
    </xf>
    <xf numFmtId="170" fontId="5" fillId="0" borderId="41" xfId="3" applyNumberFormat="1" applyFont="1" applyFill="1" applyBorder="1" applyAlignment="1" applyProtection="1">
      <alignment horizontal="right" vertical="center" wrapText="1"/>
      <protection locked="0"/>
    </xf>
    <xf numFmtId="168" fontId="5" fillId="0" borderId="32" xfId="2" applyNumberFormat="1" applyFont="1" applyFill="1" applyBorder="1" applyAlignment="1" applyProtection="1">
      <alignment horizontal="left" vertical="center"/>
      <protection locked="0"/>
    </xf>
    <xf numFmtId="170" fontId="5" fillId="0" borderId="32" xfId="3" applyNumberFormat="1" applyFont="1" applyFill="1" applyBorder="1" applyAlignment="1" applyProtection="1">
      <alignment horizontal="right" vertical="center" wrapText="1"/>
      <protection locked="0"/>
    </xf>
    <xf numFmtId="169" fontId="5" fillId="0" borderId="36" xfId="2" applyNumberFormat="1" applyFont="1" applyFill="1" applyBorder="1" applyAlignment="1" applyProtection="1">
      <alignment horizontal="left" vertical="center"/>
      <protection locked="0"/>
    </xf>
    <xf numFmtId="168" fontId="5" fillId="3" borderId="39" xfId="2" applyNumberFormat="1" applyFont="1" applyFill="1" applyBorder="1" applyAlignment="1" applyProtection="1">
      <alignment horizontal="left" vertical="center"/>
    </xf>
    <xf numFmtId="170" fontId="5" fillId="0" borderId="42" xfId="3" applyNumberFormat="1" applyFont="1" applyFill="1" applyBorder="1" applyAlignment="1" applyProtection="1">
      <alignment horizontal="right" vertical="center" wrapText="1"/>
      <protection locked="0"/>
    </xf>
    <xf numFmtId="168" fontId="5" fillId="0" borderId="34" xfId="2" applyNumberFormat="1" applyFont="1" applyFill="1" applyBorder="1" applyAlignment="1" applyProtection="1">
      <alignment horizontal="left" vertical="center"/>
      <protection locked="0"/>
    </xf>
    <xf numFmtId="170" fontId="5" fillId="0" borderId="34" xfId="3" applyNumberFormat="1" applyFont="1" applyFill="1" applyBorder="1" applyAlignment="1" applyProtection="1">
      <alignment horizontal="right" vertical="center" wrapText="1"/>
      <protection locked="0"/>
    </xf>
    <xf numFmtId="169" fontId="5" fillId="0" borderId="37" xfId="2" applyNumberFormat="1" applyFont="1" applyFill="1" applyBorder="1" applyAlignment="1" applyProtection="1">
      <alignment horizontal="left" vertical="center"/>
      <protection locked="0"/>
    </xf>
    <xf numFmtId="168" fontId="5" fillId="3" borderId="40" xfId="2" applyNumberFormat="1" applyFont="1" applyFill="1" applyBorder="1" applyAlignment="1" applyProtection="1">
      <alignment horizontal="left" vertical="center"/>
    </xf>
    <xf numFmtId="170" fontId="5" fillId="0" borderId="43" xfId="3" applyNumberFormat="1" applyFont="1" applyFill="1" applyBorder="1" applyAlignment="1" applyProtection="1">
      <alignment horizontal="right" vertical="center" wrapText="1"/>
      <protection locked="0"/>
    </xf>
    <xf numFmtId="168" fontId="5" fillId="0" borderId="0" xfId="2" applyNumberFormat="1" applyFont="1" applyFill="1" applyBorder="1" applyAlignment="1" applyProtection="1">
      <alignment horizontal="left" vertical="center"/>
    </xf>
    <xf numFmtId="170" fontId="5" fillId="0" borderId="0" xfId="3" applyNumberFormat="1" applyFont="1" applyFill="1" applyBorder="1" applyAlignment="1" applyProtection="1">
      <alignment horizontal="right" vertical="center" wrapText="1"/>
    </xf>
    <xf numFmtId="169" fontId="5" fillId="0" borderId="0" xfId="2" applyNumberFormat="1" applyFont="1" applyFill="1" applyBorder="1" applyAlignment="1" applyProtection="1">
      <alignment horizontal="left" vertical="center"/>
    </xf>
    <xf numFmtId="168" fontId="5" fillId="3" borderId="27" xfId="2" applyNumberFormat="1" applyFont="1" applyFill="1" applyBorder="1" applyAlignment="1" applyProtection="1">
      <alignment horizontal="left" vertical="center"/>
    </xf>
    <xf numFmtId="0" fontId="20" fillId="0" borderId="0" xfId="0" applyFont="1" applyFill="1" applyBorder="1" applyAlignment="1" applyProtection="1">
      <alignment vertical="center" wrapText="1"/>
    </xf>
    <xf numFmtId="164" fontId="7" fillId="0" borderId="0" xfId="0" applyNumberFormat="1" applyFont="1" applyFill="1" applyBorder="1" applyAlignment="1" applyProtection="1">
      <alignment horizontal="right" vertical="center"/>
    </xf>
    <xf numFmtId="167" fontId="6" fillId="3" borderId="28" xfId="1" applyNumberFormat="1" applyFont="1" applyFill="1" applyBorder="1" applyAlignment="1" applyProtection="1">
      <alignment horizontal="left" vertical="center"/>
    </xf>
    <xf numFmtId="0" fontId="5" fillId="3" borderId="1" xfId="0" applyFont="1" applyFill="1" applyBorder="1" applyAlignment="1" applyProtection="1">
      <alignment horizontal="left"/>
    </xf>
    <xf numFmtId="0" fontId="15" fillId="0" borderId="0" xfId="0" applyFont="1" applyFill="1" applyAlignment="1" applyProtection="1">
      <alignment horizontal="center" vertical="center"/>
    </xf>
    <xf numFmtId="164" fontId="8" fillId="0" borderId="1" xfId="0" applyNumberFormat="1" applyFont="1" applyFill="1" applyBorder="1" applyAlignment="1" applyProtection="1">
      <alignment horizontal="left" indent="1"/>
      <protection locked="0"/>
    </xf>
    <xf numFmtId="0" fontId="8" fillId="2" borderId="17" xfId="0" applyFont="1" applyFill="1" applyBorder="1" applyAlignment="1" applyProtection="1">
      <alignment horizontal="left" vertical="center" wrapText="1"/>
    </xf>
    <xf numFmtId="164" fontId="8" fillId="0" borderId="1" xfId="0" applyNumberFormat="1" applyFont="1" applyFill="1" applyBorder="1" applyAlignment="1" applyProtection="1">
      <alignment horizontal="left"/>
      <protection locked="0"/>
    </xf>
    <xf numFmtId="164" fontId="8" fillId="0" borderId="1" xfId="0" applyNumberFormat="1" applyFont="1" applyFill="1" applyBorder="1" applyAlignment="1" applyProtection="1">
      <alignment horizontal="left"/>
    </xf>
    <xf numFmtId="0" fontId="9" fillId="0" borderId="4" xfId="0" applyFont="1" applyFill="1" applyBorder="1" applyAlignment="1" applyProtection="1">
      <alignment horizontal="right" vertical="center" indent="1"/>
      <protection locked="0"/>
    </xf>
    <xf numFmtId="0" fontId="9" fillId="0" borderId="20" xfId="0" applyFont="1" applyFill="1" applyBorder="1" applyAlignment="1" applyProtection="1">
      <alignment horizontal="right" vertical="center" indent="1"/>
      <protection locked="0"/>
    </xf>
    <xf numFmtId="0" fontId="11" fillId="0" borderId="0" xfId="0" applyFont="1" applyFill="1" applyAlignment="1" applyProtection="1">
      <alignment horizontal="center" vertical="top"/>
    </xf>
    <xf numFmtId="164" fontId="8" fillId="0" borderId="1" xfId="0" applyNumberFormat="1" applyFont="1" applyFill="1" applyBorder="1" applyAlignment="1" applyProtection="1">
      <alignment horizontal="left" indent="1"/>
    </xf>
    <xf numFmtId="0" fontId="22" fillId="0" borderId="14" xfId="0" applyFont="1" applyFill="1" applyBorder="1" applyAlignment="1" applyProtection="1">
      <alignment horizontal="center" vertical="center"/>
    </xf>
    <xf numFmtId="0" fontId="9" fillId="3" borderId="4" xfId="0" applyFont="1" applyFill="1" applyBorder="1" applyAlignment="1" applyProtection="1">
      <alignment horizontal="right" vertical="center" indent="1"/>
      <protection locked="0"/>
    </xf>
    <xf numFmtId="0" fontId="9" fillId="3" borderId="20" xfId="0" applyFont="1" applyFill="1" applyBorder="1" applyAlignment="1" applyProtection="1">
      <alignment horizontal="right" vertical="center" indent="1"/>
      <protection locked="0"/>
    </xf>
    <xf numFmtId="0" fontId="19" fillId="5" borderId="4" xfId="0" applyFont="1" applyFill="1" applyBorder="1" applyAlignment="1" applyProtection="1">
      <alignment horizontal="right" vertical="center" wrapText="1" indent="1"/>
    </xf>
    <xf numFmtId="0" fontId="19" fillId="5" borderId="20" xfId="0" applyFont="1" applyFill="1" applyBorder="1" applyAlignment="1" applyProtection="1">
      <alignment horizontal="right" vertical="center" wrapText="1" indent="1"/>
    </xf>
    <xf numFmtId="0" fontId="19" fillId="5" borderId="7" xfId="0" applyFont="1" applyFill="1" applyBorder="1" applyAlignment="1" applyProtection="1">
      <alignment horizontal="right" vertical="center" wrapText="1" indent="1"/>
    </xf>
    <xf numFmtId="0" fontId="19" fillId="5" borderId="21" xfId="0" applyFont="1" applyFill="1" applyBorder="1" applyAlignment="1" applyProtection="1">
      <alignment horizontal="right" vertical="center" wrapText="1" indent="1"/>
    </xf>
    <xf numFmtId="0" fontId="4" fillId="3" borderId="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9" fillId="0" borderId="31" xfId="0" applyFont="1" applyFill="1" applyBorder="1" applyAlignment="1" applyProtection="1">
      <alignment horizontal="right" vertical="center" indent="1"/>
      <protection locked="0"/>
    </xf>
    <xf numFmtId="0" fontId="9" fillId="0" borderId="32" xfId="0" applyFont="1" applyFill="1" applyBorder="1" applyAlignment="1" applyProtection="1">
      <alignment horizontal="right" vertical="center" indent="1"/>
      <protection locked="0"/>
    </xf>
    <xf numFmtId="0" fontId="9" fillId="0" borderId="0" xfId="0" applyFont="1" applyFill="1" applyBorder="1" applyAlignment="1" applyProtection="1">
      <alignment horizontal="right" vertical="center" indent="1"/>
    </xf>
    <xf numFmtId="0" fontId="9" fillId="0" borderId="33" xfId="0" applyFont="1" applyFill="1" applyBorder="1" applyAlignment="1" applyProtection="1">
      <alignment horizontal="right" vertical="center" indent="1"/>
      <protection locked="0"/>
    </xf>
    <xf numFmtId="0" fontId="9" fillId="0" borderId="34" xfId="0" applyFont="1" applyFill="1" applyBorder="1" applyAlignment="1" applyProtection="1">
      <alignment horizontal="right" vertical="center" indent="1"/>
      <protection locked="0"/>
    </xf>
    <xf numFmtId="0" fontId="9" fillId="0" borderId="9" xfId="0" applyFont="1" applyFill="1" applyBorder="1" applyAlignment="1" applyProtection="1">
      <alignment horizontal="right" vertical="center" indent="1"/>
    </xf>
    <xf numFmtId="0" fontId="9" fillId="0" borderId="29" xfId="0" applyFont="1" applyFill="1" applyBorder="1" applyAlignment="1" applyProtection="1">
      <alignment horizontal="right" vertical="center" indent="1"/>
      <protection locked="0"/>
    </xf>
    <xf numFmtId="0" fontId="9" fillId="0" borderId="30" xfId="0" applyFont="1" applyFill="1" applyBorder="1" applyAlignment="1" applyProtection="1">
      <alignment horizontal="right" vertical="center" indent="1"/>
      <protection locked="0"/>
    </xf>
    <xf numFmtId="0" fontId="8" fillId="3" borderId="24"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8" fillId="0" borderId="0" xfId="0" applyFont="1" applyFill="1" applyBorder="1" applyAlignment="1" applyProtection="1">
      <alignment horizontal="left" vertical="top" wrapText="1"/>
    </xf>
    <xf numFmtId="0" fontId="8" fillId="0" borderId="14" xfId="0" applyFont="1" applyFill="1" applyBorder="1" applyAlignment="1" applyProtection="1">
      <alignment horizontal="left" vertical="top" wrapText="1"/>
    </xf>
    <xf numFmtId="0" fontId="8" fillId="0" borderId="2"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cellXfs>
  <cellStyles count="4">
    <cellStyle name="Comma" xfId="2" builtinId="3"/>
    <cellStyle name="Currency" xfId="1" builtinId="4"/>
    <cellStyle name="Normal" xfId="0" builtinId="0"/>
    <cellStyle name="Percent" xfId="3" builtinId="5"/>
  </cellStyles>
  <dxfs count="3">
    <dxf>
      <fill>
        <patternFill>
          <bgColor rgb="FFFFFF00"/>
        </patternFill>
      </fill>
    </dxf>
    <dxf>
      <font>
        <b/>
        <i val="0"/>
        <strike val="0"/>
      </font>
      <fill>
        <patternFill>
          <bgColor rgb="FFFFFF00"/>
        </patternFill>
      </fill>
    </dxf>
    <dxf>
      <font>
        <b/>
        <i val="0"/>
        <strike val="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1056785</xdr:colOff>
      <xdr:row>0</xdr:row>
      <xdr:rowOff>0</xdr:rowOff>
    </xdr:from>
    <xdr:to>
      <xdr:col>6</xdr:col>
      <xdr:colOff>58907</xdr:colOff>
      <xdr:row>1</xdr:row>
      <xdr:rowOff>463</xdr:rowOff>
    </xdr:to>
    <xdr:pic>
      <xdr:nvPicPr>
        <xdr:cNvPr id="2" name="Picture 1" descr="X:\clients\images\templates\NYSOO_DOH_Wadsworth.png">
          <a:extLst>
            <a:ext uri="{FF2B5EF4-FFF2-40B4-BE49-F238E27FC236}">
              <a16:creationId xmlns:a16="http://schemas.microsoft.com/office/drawing/2014/main" id="{07B509B9-BEC8-4054-BB7B-DFDCEB1F28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74016" y="0"/>
          <a:ext cx="4841679" cy="10995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0F0F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30"/>
  <sheetViews>
    <sheetView showGridLines="0" showRuler="0" view="pageLayout" zoomScaleNormal="130" workbookViewId="0">
      <selection activeCell="C3" sqref="C3:H3"/>
    </sheetView>
  </sheetViews>
  <sheetFormatPr defaultColWidth="7.28515625" defaultRowHeight="12.75" x14ac:dyDescent="0.2"/>
  <cols>
    <col min="1" max="1" width="1.7109375" style="5" customWidth="1"/>
    <col min="2" max="2" width="30.7109375" style="5" customWidth="1"/>
    <col min="3" max="3" width="6.7109375" style="5" customWidth="1"/>
    <col min="4" max="7" width="16.7109375" style="5" customWidth="1"/>
    <col min="8" max="8" width="1.7109375" style="5" customWidth="1"/>
    <col min="9" max="16384" width="7.28515625" style="1"/>
  </cols>
  <sheetData>
    <row r="1" spans="1:8" ht="86.25" customHeight="1" x14ac:dyDescent="0.2"/>
    <row r="2" spans="1:8" s="5" customFormat="1" ht="60" customHeight="1" x14ac:dyDescent="0.2">
      <c r="A2" s="111" t="s">
        <v>56</v>
      </c>
      <c r="B2" s="111"/>
      <c r="C2" s="111"/>
      <c r="D2" s="111"/>
      <c r="E2" s="111"/>
      <c r="F2" s="111"/>
      <c r="G2" s="111"/>
      <c r="H2" s="111"/>
    </row>
    <row r="3" spans="1:8" s="5" customFormat="1" ht="27" customHeight="1" x14ac:dyDescent="0.2">
      <c r="A3" s="14"/>
      <c r="B3" s="4" t="s">
        <v>8</v>
      </c>
      <c r="C3" s="112"/>
      <c r="D3" s="112"/>
      <c r="E3" s="112"/>
      <c r="F3" s="112"/>
      <c r="G3" s="112"/>
      <c r="H3" s="112"/>
    </row>
    <row r="4" spans="1:8" s="5" customFormat="1" ht="27" customHeight="1" x14ac:dyDescent="0.2">
      <c r="A4" s="14"/>
      <c r="B4" s="4" t="s">
        <v>9</v>
      </c>
      <c r="C4" s="112"/>
      <c r="D4" s="112"/>
      <c r="E4" s="112"/>
      <c r="F4" s="112"/>
      <c r="G4" s="112"/>
      <c r="H4" s="112"/>
    </row>
    <row r="5" spans="1:8" s="5" customFormat="1" ht="36" customHeight="1" x14ac:dyDescent="0.2">
      <c r="A5" s="15"/>
      <c r="B5" s="4" t="s">
        <v>32</v>
      </c>
      <c r="C5" s="6" t="s">
        <v>31</v>
      </c>
      <c r="D5" s="12"/>
      <c r="E5" s="16"/>
      <c r="F5" s="6"/>
      <c r="G5" s="17"/>
      <c r="H5" s="15"/>
    </row>
    <row r="6" spans="1:8" s="5" customFormat="1" ht="24" customHeight="1" x14ac:dyDescent="0.2">
      <c r="A6" s="15"/>
      <c r="B6" s="4"/>
      <c r="C6" s="6" t="s">
        <v>10</v>
      </c>
      <c r="D6" s="12"/>
      <c r="E6" s="16"/>
      <c r="F6" s="6"/>
      <c r="G6" s="15"/>
      <c r="H6" s="15"/>
    </row>
    <row r="7" spans="1:8" s="5" customFormat="1" ht="24" customHeight="1" thickBot="1" x14ac:dyDescent="0.25">
      <c r="A7" s="8"/>
      <c r="B7" s="8"/>
      <c r="E7" s="18"/>
      <c r="F7" s="18"/>
      <c r="G7" s="19"/>
      <c r="H7" s="8"/>
    </row>
    <row r="8" spans="1:8" s="22" customFormat="1" ht="60" customHeight="1" thickBot="1" x14ac:dyDescent="0.25">
      <c r="A8" s="20"/>
      <c r="B8" s="113" t="s">
        <v>63</v>
      </c>
      <c r="C8" s="113"/>
      <c r="D8" s="113"/>
      <c r="E8" s="113"/>
      <c r="F8" s="113"/>
      <c r="G8" s="113"/>
      <c r="H8" s="21"/>
    </row>
    <row r="9" spans="1:8" s="22" customFormat="1" ht="24" customHeight="1" x14ac:dyDescent="0.2">
      <c r="A9" s="23"/>
      <c r="B9" s="24"/>
      <c r="C9" s="24"/>
      <c r="D9" s="24"/>
      <c r="E9" s="24"/>
      <c r="F9" s="24"/>
      <c r="G9" s="24"/>
      <c r="H9" s="24"/>
    </row>
    <row r="10" spans="1:8" s="22" customFormat="1" ht="15" x14ac:dyDescent="0.2">
      <c r="A10" s="23"/>
      <c r="B10" s="25" t="s">
        <v>29</v>
      </c>
      <c r="C10" s="26"/>
      <c r="D10" s="26"/>
      <c r="E10" s="26"/>
      <c r="F10" s="26"/>
      <c r="G10" s="26"/>
      <c r="H10" s="24"/>
    </row>
    <row r="11" spans="1:8" s="22" customFormat="1" ht="24" customHeight="1" x14ac:dyDescent="0.2">
      <c r="A11" s="23"/>
      <c r="B11" s="114"/>
      <c r="C11" s="114"/>
      <c r="D11" s="114"/>
      <c r="E11" s="114"/>
      <c r="F11" s="114"/>
      <c r="G11" s="114"/>
      <c r="H11" s="24"/>
    </row>
    <row r="12" spans="1:8" s="22" customFormat="1" ht="24" customHeight="1" x14ac:dyDescent="0.2">
      <c r="A12" s="23"/>
      <c r="B12" s="26"/>
      <c r="C12" s="26"/>
      <c r="D12" s="26"/>
      <c r="E12" s="26"/>
      <c r="F12" s="26"/>
      <c r="G12" s="26"/>
      <c r="H12" s="24"/>
    </row>
    <row r="13" spans="1:8" s="22" customFormat="1" ht="15" x14ac:dyDescent="0.2">
      <c r="A13" s="23"/>
      <c r="B13" s="25" t="s">
        <v>26</v>
      </c>
      <c r="C13" s="26"/>
      <c r="D13" s="26"/>
      <c r="E13" s="26"/>
      <c r="F13" s="26"/>
      <c r="G13" s="26"/>
      <c r="H13" s="24"/>
    </row>
    <row r="14" spans="1:8" s="22" customFormat="1" ht="24" customHeight="1" x14ac:dyDescent="0.2">
      <c r="A14" s="23"/>
      <c r="B14" s="114"/>
      <c r="C14" s="114"/>
      <c r="D14" s="114"/>
      <c r="E14" s="114"/>
      <c r="F14" s="114"/>
      <c r="G14" s="114"/>
      <c r="H14" s="24"/>
    </row>
    <row r="15" spans="1:8" s="30" customFormat="1" ht="15" customHeight="1" x14ac:dyDescent="0.2">
      <c r="A15" s="27"/>
      <c r="B15" s="28" t="s">
        <v>30</v>
      </c>
      <c r="C15" s="29"/>
      <c r="D15" s="29"/>
      <c r="E15" s="29"/>
      <c r="F15" s="29"/>
      <c r="G15" s="29"/>
      <c r="H15" s="27"/>
    </row>
    <row r="16" spans="1:8" s="22" customFormat="1" ht="42" customHeight="1" x14ac:dyDescent="0.2">
      <c r="A16" s="23"/>
      <c r="B16" s="115"/>
      <c r="C16" s="115"/>
      <c r="D16" s="115"/>
      <c r="E16" s="115"/>
      <c r="F16" s="26"/>
      <c r="G16" s="31"/>
      <c r="H16" s="24"/>
    </row>
    <row r="17" spans="1:8" s="30" customFormat="1" ht="15" customHeight="1" x14ac:dyDescent="0.2">
      <c r="A17" s="27"/>
      <c r="B17" s="28" t="s">
        <v>28</v>
      </c>
      <c r="C17" s="28"/>
      <c r="D17" s="29"/>
      <c r="E17" s="29"/>
      <c r="F17" s="27"/>
      <c r="G17" s="32" t="s">
        <v>3</v>
      </c>
      <c r="H17" s="27"/>
    </row>
    <row r="18" spans="1:8" s="22" customFormat="1" ht="24" customHeight="1" x14ac:dyDescent="0.2">
      <c r="A18" s="23"/>
      <c r="B18" s="26"/>
      <c r="C18" s="26"/>
      <c r="D18" s="26"/>
      <c r="E18" s="26"/>
      <c r="F18" s="26"/>
      <c r="G18" s="26"/>
      <c r="H18" s="24"/>
    </row>
    <row r="19" spans="1:8" s="22" customFormat="1" ht="15" x14ac:dyDescent="0.2">
      <c r="A19" s="23"/>
      <c r="B19" s="25" t="s">
        <v>27</v>
      </c>
      <c r="C19" s="26"/>
      <c r="D19" s="26"/>
      <c r="E19" s="26"/>
      <c r="F19" s="26"/>
      <c r="G19" s="26"/>
      <c r="H19" s="24"/>
    </row>
    <row r="20" spans="1:8" s="22" customFormat="1" ht="24" customHeight="1" x14ac:dyDescent="0.2">
      <c r="A20" s="23"/>
      <c r="B20" s="114"/>
      <c r="C20" s="114"/>
      <c r="D20" s="114"/>
      <c r="E20" s="114"/>
      <c r="F20" s="114"/>
      <c r="G20" s="114"/>
      <c r="H20" s="24"/>
    </row>
    <row r="21" spans="1:8" s="30" customFormat="1" ht="15" customHeight="1" x14ac:dyDescent="0.2">
      <c r="A21" s="27"/>
      <c r="B21" s="28" t="s">
        <v>30</v>
      </c>
      <c r="C21" s="29"/>
      <c r="D21" s="29"/>
      <c r="E21" s="29"/>
      <c r="F21" s="29"/>
      <c r="G21" s="29"/>
      <c r="H21" s="27"/>
    </row>
    <row r="22" spans="1:8" s="22" customFormat="1" ht="42" customHeight="1" x14ac:dyDescent="0.2">
      <c r="A22" s="23"/>
      <c r="B22" s="115"/>
      <c r="C22" s="115"/>
      <c r="D22" s="115"/>
      <c r="E22" s="115"/>
      <c r="F22" s="26"/>
      <c r="G22" s="31"/>
      <c r="H22" s="24"/>
    </row>
    <row r="23" spans="1:8" s="30" customFormat="1" ht="15" customHeight="1" x14ac:dyDescent="0.2">
      <c r="A23" s="27"/>
      <c r="B23" s="28" t="s">
        <v>28</v>
      </c>
      <c r="C23" s="28"/>
      <c r="D23" s="29"/>
      <c r="E23" s="29"/>
      <c r="F23" s="27"/>
      <c r="G23" s="32" t="s">
        <v>3</v>
      </c>
      <c r="H23" s="27"/>
    </row>
    <row r="24" spans="1:8" s="22" customFormat="1" ht="24" customHeight="1" thickBot="1" x14ac:dyDescent="0.25">
      <c r="A24" s="23"/>
      <c r="B24" s="33"/>
      <c r="C24" s="33"/>
      <c r="D24" s="26"/>
      <c r="E24" s="26"/>
      <c r="F24" s="24"/>
      <c r="G24" s="34"/>
      <c r="H24" s="24"/>
    </row>
    <row r="25" spans="1:8" s="22" customFormat="1" ht="21" customHeight="1" x14ac:dyDescent="0.25">
      <c r="A25" s="35"/>
      <c r="B25" s="36" t="s">
        <v>7</v>
      </c>
      <c r="C25" s="37"/>
      <c r="D25" s="37"/>
      <c r="E25" s="37"/>
      <c r="F25" s="37"/>
      <c r="G25" s="37"/>
      <c r="H25" s="38"/>
    </row>
    <row r="26" spans="1:8" s="22" customFormat="1" ht="51" customHeight="1" x14ac:dyDescent="0.2">
      <c r="A26" s="39"/>
      <c r="B26" s="110"/>
      <c r="C26" s="110"/>
      <c r="D26" s="110"/>
      <c r="E26" s="110"/>
      <c r="F26" s="40"/>
      <c r="G26" s="41"/>
      <c r="H26" s="42"/>
    </row>
    <row r="27" spans="1:8" s="47" customFormat="1" ht="21" customHeight="1" x14ac:dyDescent="0.2">
      <c r="A27" s="43"/>
      <c r="B27" s="44" t="s">
        <v>5</v>
      </c>
      <c r="C27" s="45"/>
      <c r="D27" s="40"/>
      <c r="E27" s="40"/>
      <c r="F27" s="40"/>
      <c r="G27" s="45" t="s">
        <v>3</v>
      </c>
      <c r="H27" s="46"/>
    </row>
    <row r="28" spans="1:8" s="22" customFormat="1" ht="12" customHeight="1" x14ac:dyDescent="0.2">
      <c r="A28" s="48"/>
      <c r="B28" s="49"/>
      <c r="C28" s="40"/>
      <c r="D28" s="40"/>
      <c r="E28" s="40"/>
      <c r="F28" s="40"/>
      <c r="G28" s="40"/>
      <c r="H28" s="50"/>
    </row>
    <row r="29" spans="1:8" s="22" customFormat="1" ht="21" customHeight="1" x14ac:dyDescent="0.2">
      <c r="A29" s="48"/>
      <c r="B29" s="51" t="s">
        <v>6</v>
      </c>
      <c r="C29" s="40"/>
      <c r="D29" s="40"/>
      <c r="E29" s="40"/>
      <c r="F29" s="40"/>
      <c r="G29" s="40"/>
      <c r="H29" s="50"/>
    </row>
    <row r="30" spans="1:8" s="47" customFormat="1" ht="21" customHeight="1" thickBot="1" x14ac:dyDescent="0.25">
      <c r="A30" s="52"/>
      <c r="B30" s="53" t="s">
        <v>4</v>
      </c>
      <c r="C30" s="54"/>
      <c r="D30" s="54"/>
      <c r="E30" s="54"/>
      <c r="F30" s="54"/>
      <c r="G30" s="54"/>
      <c r="H30" s="55"/>
    </row>
  </sheetData>
  <sheetProtection algorithmName="SHA-512" hashValue="qeDzAj+/KReBtDBOJ0w4og4Cwy4SwZV17XwpJtby6FD1d6lRvM1ij75bztrUVeI8crVqq3a6NFcAAoorFEGTFA==" saltValue="Myl4NZYSfTmOBMvzsyEKwg==" spinCount="100000" sheet="1" selectLockedCells="1"/>
  <mergeCells count="10">
    <mergeCell ref="B26:E26"/>
    <mergeCell ref="A2:H2"/>
    <mergeCell ref="C3:H3"/>
    <mergeCell ref="C4:H4"/>
    <mergeCell ref="B8:G8"/>
    <mergeCell ref="B11:G11"/>
    <mergeCell ref="B14:G14"/>
    <mergeCell ref="B16:E16"/>
    <mergeCell ref="B20:G20"/>
    <mergeCell ref="B22:E22"/>
  </mergeCells>
  <printOptions horizontalCentered="1"/>
  <pageMargins left="0.4" right="0.4" top="0.4" bottom="0.25" header="0.3" footer="0.3"/>
  <pageSetup scale="90"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126"/>
  <sheetViews>
    <sheetView showGridLines="0" showRuler="0" view="pageLayout" zoomScaleNormal="150" workbookViewId="0">
      <selection activeCell="A11" sqref="A11:B11"/>
    </sheetView>
  </sheetViews>
  <sheetFormatPr defaultColWidth="7.28515625" defaultRowHeight="12.75" x14ac:dyDescent="0.2"/>
  <cols>
    <col min="1" max="1" width="36.7109375" style="5" customWidth="1"/>
    <col min="2" max="2" width="6.7109375" style="5" customWidth="1"/>
    <col min="3" max="5" width="21.7109375" style="5" customWidth="1"/>
    <col min="6" max="6" width="7.28515625" style="1"/>
    <col min="7" max="7" width="9" style="1" bestFit="1" customWidth="1"/>
    <col min="8" max="16384" width="7.28515625" style="1"/>
  </cols>
  <sheetData>
    <row r="1" spans="1:5" s="3" customFormat="1" ht="24" customHeight="1" x14ac:dyDescent="0.25">
      <c r="A1" s="118" t="s">
        <v>59</v>
      </c>
      <c r="B1" s="118"/>
      <c r="C1" s="118"/>
      <c r="D1" s="118"/>
      <c r="E1" s="118"/>
    </row>
    <row r="2" spans="1:5" s="5" customFormat="1" ht="15" customHeight="1" x14ac:dyDescent="0.2">
      <c r="A2" s="4" t="s">
        <v>8</v>
      </c>
      <c r="B2" s="119">
        <f>'CF Cover'!C3</f>
        <v>0</v>
      </c>
      <c r="C2" s="119"/>
      <c r="D2" s="119"/>
      <c r="E2" s="119"/>
    </row>
    <row r="3" spans="1:5" s="5" customFormat="1" ht="15" customHeight="1" x14ac:dyDescent="0.2">
      <c r="A3" s="4" t="s">
        <v>9</v>
      </c>
      <c r="B3" s="119">
        <f>'CF Cover'!C4</f>
        <v>0</v>
      </c>
      <c r="C3" s="119"/>
      <c r="D3" s="119"/>
      <c r="E3" s="119"/>
    </row>
    <row r="4" spans="1:5" s="5" customFormat="1" ht="24" customHeight="1" x14ac:dyDescent="0.2">
      <c r="A4" s="4" t="s">
        <v>32</v>
      </c>
      <c r="B4" s="6" t="s">
        <v>31</v>
      </c>
      <c r="C4" s="56">
        <f>'CF Cover'!D5</f>
        <v>0</v>
      </c>
      <c r="D4" s="6"/>
      <c r="E4" s="6"/>
    </row>
    <row r="5" spans="1:5" s="5" customFormat="1" ht="15" customHeight="1" x14ac:dyDescent="0.2">
      <c r="A5" s="4"/>
      <c r="B5" s="6" t="s">
        <v>10</v>
      </c>
      <c r="C5" s="56">
        <f>'CF Cover'!D6</f>
        <v>0</v>
      </c>
      <c r="D5" s="6"/>
      <c r="E5" s="6"/>
    </row>
    <row r="6" spans="1:5" s="5" customFormat="1" ht="24" customHeight="1" thickBot="1" x14ac:dyDescent="0.25">
      <c r="A6" s="120" t="str">
        <f>IF(E125=" INVALID ENTRY","INCOMPLETE / INVALID REQUEST"," ")</f>
        <v xml:space="preserve"> </v>
      </c>
      <c r="B6" s="120"/>
      <c r="C6" s="120"/>
      <c r="D6" s="120"/>
      <c r="E6" s="120"/>
    </row>
    <row r="7" spans="1:5" ht="18" customHeight="1" x14ac:dyDescent="0.2">
      <c r="A7" s="127" t="s">
        <v>11</v>
      </c>
      <c r="B7" s="128"/>
      <c r="C7" s="57" t="s">
        <v>0</v>
      </c>
      <c r="D7" s="58" t="s">
        <v>1</v>
      </c>
      <c r="E7" s="59" t="s">
        <v>2</v>
      </c>
    </row>
    <row r="8" spans="1:5" ht="18" customHeight="1" x14ac:dyDescent="0.2">
      <c r="A8" s="129"/>
      <c r="B8" s="130"/>
      <c r="C8" s="60" t="s">
        <v>24</v>
      </c>
      <c r="D8" s="61" t="s">
        <v>61</v>
      </c>
      <c r="E8" s="62" t="s">
        <v>62</v>
      </c>
    </row>
    <row r="9" spans="1:5" ht="15" customHeight="1" x14ac:dyDescent="0.2">
      <c r="A9" s="63" t="s">
        <v>12</v>
      </c>
      <c r="B9" s="64"/>
      <c r="C9" s="65"/>
      <c r="D9" s="66"/>
      <c r="E9" s="67"/>
    </row>
    <row r="10" spans="1:5" ht="15" customHeight="1" x14ac:dyDescent="0.2">
      <c r="A10" s="68" t="s">
        <v>13</v>
      </c>
      <c r="B10" s="69"/>
      <c r="C10" s="70">
        <f>SUM(C11:C32)</f>
        <v>0</v>
      </c>
      <c r="D10" s="70">
        <f>SUM(D11:D32)</f>
        <v>0</v>
      </c>
      <c r="E10" s="70">
        <f>IF(E11=" OVER BUDGET"," INVALID ENTRY",IF(E12=" OVER BUDGET"," INVALID ENTRY",IF(E13=" OVER BUDGET"," INVALID ENTRY",IF(E14=" OVER BUDGET"," INVALID ENTRY",IF(E15=" OVER BUDGET"," INVALID ENTRY",IF(E16=" OVER BUDGET"," INVALID ENTRY",IF(E17=" OVER BUDGET"," INVALID ENTRY",IF(E18=" OVER BUDGET"," INVALID ENTRY",IF(E19=" OVER BUDGET"," INVALID ENTRY",IF(E20=" OVER BUDGET"," INVALID ENTRY",IF(E21=" OVER BUDGET"," INVALID ENTRY",IF(E22=" OVER BUDGET"," INVALID ENTRY",IF(E23=" OVER BUDGET"," INVALID ENTRY",IF(E24=" OVER BUDGET"," INVALID ENTRY",IF(E25=" OVER BUDGET"," INVALID ENTRY",IF(E26=" OVER BUDGET"," INVALID ENTRY",IF(E27=" OVER BUDGET"," INVALID ENTRY",IF(E28=" OVER BUDGET"," INVALID ENTRY",IF(E29=" OVER BUDGET"," INVALID ENTRY",IF(E30=" OVER BUDGET"," INVALID ENTRY",IF(E31=" OVER BUDGET"," INVALID ENTRY",IF(E32=" OVER BUDGET"," INVALID ENTRY",C10-D10))))))))))))))))))))))</f>
        <v>0</v>
      </c>
    </row>
    <row r="11" spans="1:5" ht="15" customHeight="1" x14ac:dyDescent="0.2">
      <c r="A11" s="116" t="s">
        <v>25</v>
      </c>
      <c r="B11" s="117"/>
      <c r="C11" s="10">
        <v>0</v>
      </c>
      <c r="D11" s="10">
        <v>0</v>
      </c>
      <c r="E11" s="71">
        <f>IF(C11-D11&gt;=0,C11-D11," OVER BUDGET")</f>
        <v>0</v>
      </c>
    </row>
    <row r="12" spans="1:5" ht="15" customHeight="1" x14ac:dyDescent="0.2">
      <c r="A12" s="116" t="s">
        <v>44</v>
      </c>
      <c r="B12" s="117"/>
      <c r="C12" s="10">
        <v>0</v>
      </c>
      <c r="D12" s="10">
        <v>0</v>
      </c>
      <c r="E12" s="71">
        <f t="shared" ref="E12:E32" si="0">IF(C12-D12&gt;=0,C12-D12," OVER BUDGET")</f>
        <v>0</v>
      </c>
    </row>
    <row r="13" spans="1:5" ht="15" customHeight="1" x14ac:dyDescent="0.2">
      <c r="A13" s="116"/>
      <c r="B13" s="117"/>
      <c r="C13" s="10">
        <v>0</v>
      </c>
      <c r="D13" s="10">
        <v>0</v>
      </c>
      <c r="E13" s="71">
        <f t="shared" si="0"/>
        <v>0</v>
      </c>
    </row>
    <row r="14" spans="1:5" ht="15" customHeight="1" x14ac:dyDescent="0.2">
      <c r="A14" s="116"/>
      <c r="B14" s="117"/>
      <c r="C14" s="10">
        <v>0</v>
      </c>
      <c r="D14" s="10">
        <v>0</v>
      </c>
      <c r="E14" s="71">
        <f t="shared" si="0"/>
        <v>0</v>
      </c>
    </row>
    <row r="15" spans="1:5" ht="15" customHeight="1" x14ac:dyDescent="0.2">
      <c r="A15" s="116"/>
      <c r="B15" s="117"/>
      <c r="C15" s="10">
        <v>0</v>
      </c>
      <c r="D15" s="10">
        <v>0</v>
      </c>
      <c r="E15" s="71">
        <f t="shared" si="0"/>
        <v>0</v>
      </c>
    </row>
    <row r="16" spans="1:5" ht="15" customHeight="1" x14ac:dyDescent="0.2">
      <c r="A16" s="116"/>
      <c r="B16" s="117"/>
      <c r="C16" s="10">
        <v>0</v>
      </c>
      <c r="D16" s="10">
        <v>0</v>
      </c>
      <c r="E16" s="71">
        <f t="shared" si="0"/>
        <v>0</v>
      </c>
    </row>
    <row r="17" spans="1:5" ht="15" customHeight="1" x14ac:dyDescent="0.2">
      <c r="A17" s="116"/>
      <c r="B17" s="117"/>
      <c r="C17" s="10">
        <v>0</v>
      </c>
      <c r="D17" s="10">
        <v>0</v>
      </c>
      <c r="E17" s="71">
        <f t="shared" si="0"/>
        <v>0</v>
      </c>
    </row>
    <row r="18" spans="1:5" ht="15" customHeight="1" x14ac:dyDescent="0.2">
      <c r="A18" s="116"/>
      <c r="B18" s="117"/>
      <c r="C18" s="10">
        <v>0</v>
      </c>
      <c r="D18" s="10">
        <v>0</v>
      </c>
      <c r="E18" s="71">
        <f t="shared" si="0"/>
        <v>0</v>
      </c>
    </row>
    <row r="19" spans="1:5" ht="15" customHeight="1" x14ac:dyDescent="0.2">
      <c r="A19" s="116"/>
      <c r="B19" s="117"/>
      <c r="C19" s="10">
        <v>0</v>
      </c>
      <c r="D19" s="10">
        <v>0</v>
      </c>
      <c r="E19" s="71">
        <f t="shared" si="0"/>
        <v>0</v>
      </c>
    </row>
    <row r="20" spans="1:5" ht="15" customHeight="1" x14ac:dyDescent="0.2">
      <c r="A20" s="116"/>
      <c r="B20" s="117"/>
      <c r="C20" s="10">
        <v>0</v>
      </c>
      <c r="D20" s="10">
        <v>0</v>
      </c>
      <c r="E20" s="71">
        <f t="shared" si="0"/>
        <v>0</v>
      </c>
    </row>
    <row r="21" spans="1:5" ht="15" customHeight="1" x14ac:dyDescent="0.2">
      <c r="A21" s="116"/>
      <c r="B21" s="117"/>
      <c r="C21" s="10">
        <v>0</v>
      </c>
      <c r="D21" s="10">
        <v>0</v>
      </c>
      <c r="E21" s="71">
        <f t="shared" si="0"/>
        <v>0</v>
      </c>
    </row>
    <row r="22" spans="1:5" ht="15" hidden="1" customHeight="1" x14ac:dyDescent="0.2">
      <c r="A22" s="121"/>
      <c r="B22" s="122"/>
      <c r="C22" s="11">
        <v>0</v>
      </c>
      <c r="D22" s="11">
        <v>0</v>
      </c>
      <c r="E22" s="72">
        <f t="shared" si="0"/>
        <v>0</v>
      </c>
    </row>
    <row r="23" spans="1:5" ht="15" hidden="1" customHeight="1" x14ac:dyDescent="0.2">
      <c r="A23" s="121"/>
      <c r="B23" s="122"/>
      <c r="C23" s="11">
        <v>0</v>
      </c>
      <c r="D23" s="11">
        <v>0</v>
      </c>
      <c r="E23" s="72">
        <f t="shared" si="0"/>
        <v>0</v>
      </c>
    </row>
    <row r="24" spans="1:5" ht="15" hidden="1" customHeight="1" x14ac:dyDescent="0.2">
      <c r="A24" s="121"/>
      <c r="B24" s="122"/>
      <c r="C24" s="11">
        <v>0</v>
      </c>
      <c r="D24" s="11">
        <v>0</v>
      </c>
      <c r="E24" s="72">
        <f t="shared" si="0"/>
        <v>0</v>
      </c>
    </row>
    <row r="25" spans="1:5" ht="15" hidden="1" customHeight="1" x14ac:dyDescent="0.2">
      <c r="A25" s="121"/>
      <c r="B25" s="122"/>
      <c r="C25" s="11">
        <v>0</v>
      </c>
      <c r="D25" s="11">
        <v>0</v>
      </c>
      <c r="E25" s="72">
        <f t="shared" si="0"/>
        <v>0</v>
      </c>
    </row>
    <row r="26" spans="1:5" ht="15" hidden="1" customHeight="1" x14ac:dyDescent="0.2">
      <c r="A26" s="121"/>
      <c r="B26" s="122"/>
      <c r="C26" s="11">
        <v>0</v>
      </c>
      <c r="D26" s="11">
        <v>0</v>
      </c>
      <c r="E26" s="72">
        <f t="shared" si="0"/>
        <v>0</v>
      </c>
    </row>
    <row r="27" spans="1:5" s="2" customFormat="1" ht="15" hidden="1" customHeight="1" x14ac:dyDescent="0.2">
      <c r="A27" s="121"/>
      <c r="B27" s="122"/>
      <c r="C27" s="11">
        <v>0</v>
      </c>
      <c r="D27" s="11">
        <v>0</v>
      </c>
      <c r="E27" s="72">
        <f t="shared" si="0"/>
        <v>0</v>
      </c>
    </row>
    <row r="28" spans="1:5" ht="15" hidden="1" customHeight="1" x14ac:dyDescent="0.2">
      <c r="A28" s="121"/>
      <c r="B28" s="122"/>
      <c r="C28" s="11">
        <v>0</v>
      </c>
      <c r="D28" s="11">
        <v>0</v>
      </c>
      <c r="E28" s="72">
        <f t="shared" si="0"/>
        <v>0</v>
      </c>
    </row>
    <row r="29" spans="1:5" ht="15" hidden="1" customHeight="1" x14ac:dyDescent="0.2">
      <c r="A29" s="121"/>
      <c r="B29" s="122"/>
      <c r="C29" s="11">
        <v>0</v>
      </c>
      <c r="D29" s="11">
        <v>0</v>
      </c>
      <c r="E29" s="72">
        <f t="shared" si="0"/>
        <v>0</v>
      </c>
    </row>
    <row r="30" spans="1:5" ht="15" hidden="1" customHeight="1" x14ac:dyDescent="0.2">
      <c r="A30" s="121"/>
      <c r="B30" s="122"/>
      <c r="C30" s="11">
        <v>0</v>
      </c>
      <c r="D30" s="11">
        <v>0</v>
      </c>
      <c r="E30" s="72">
        <f t="shared" si="0"/>
        <v>0</v>
      </c>
    </row>
    <row r="31" spans="1:5" s="2" customFormat="1" ht="15" hidden="1" customHeight="1" x14ac:dyDescent="0.2">
      <c r="A31" s="121"/>
      <c r="B31" s="122"/>
      <c r="C31" s="11">
        <v>0</v>
      </c>
      <c r="D31" s="11">
        <v>0</v>
      </c>
      <c r="E31" s="72">
        <f t="shared" si="0"/>
        <v>0</v>
      </c>
    </row>
    <row r="32" spans="1:5" ht="15" hidden="1" customHeight="1" x14ac:dyDescent="0.2">
      <c r="A32" s="121"/>
      <c r="B32" s="122"/>
      <c r="C32" s="11">
        <v>0</v>
      </c>
      <c r="D32" s="11">
        <v>0</v>
      </c>
      <c r="E32" s="72">
        <f t="shared" si="0"/>
        <v>0</v>
      </c>
    </row>
    <row r="33" spans="1:5" ht="15" customHeight="1" x14ac:dyDescent="0.2">
      <c r="A33" s="68" t="s">
        <v>14</v>
      </c>
      <c r="B33" s="69"/>
      <c r="C33" s="13">
        <v>0</v>
      </c>
      <c r="D33" s="13">
        <v>0</v>
      </c>
      <c r="E33" s="73">
        <f>IF(C33-D33&gt;=0,C33-D33," OVER BUDGET")</f>
        <v>0</v>
      </c>
    </row>
    <row r="34" spans="1:5" s="2" customFormat="1" ht="15" customHeight="1" x14ac:dyDescent="0.2">
      <c r="A34" s="123" t="s">
        <v>15</v>
      </c>
      <c r="B34" s="124"/>
      <c r="C34" s="74">
        <f>C10+C33</f>
        <v>0</v>
      </c>
      <c r="D34" s="74">
        <f>D10+D33</f>
        <v>0</v>
      </c>
      <c r="E34" s="74">
        <f>IF(E10=" INVALID ENTRY"," INVALID ENTRY",IF(E33=" OVER BUDGET"," INVALID ENTRY",C34-D34))</f>
        <v>0</v>
      </c>
    </row>
    <row r="35" spans="1:5" ht="15" customHeight="1" x14ac:dyDescent="0.2">
      <c r="A35" s="63" t="s">
        <v>16</v>
      </c>
      <c r="B35" s="64"/>
      <c r="C35" s="75"/>
      <c r="D35" s="76"/>
      <c r="E35" s="77"/>
    </row>
    <row r="36" spans="1:5" ht="15" customHeight="1" x14ac:dyDescent="0.2">
      <c r="A36" s="68" t="s">
        <v>17</v>
      </c>
      <c r="B36" s="69"/>
      <c r="C36" s="74">
        <f>SUM(C37:C48)</f>
        <v>0</v>
      </c>
      <c r="D36" s="74">
        <f t="shared" ref="D36" si="1">SUM(D37:D48)</f>
        <v>0</v>
      </c>
      <c r="E36" s="74">
        <f>IF(E37=" OVER BUDGET"," INVALID ENTRY",IF(E38=" OVER BUDGET"," INVALID ENTRY",IF(E39=" OVER BUDGET"," INVALID ENTRY",IF(E40=" OVER BUDGET"," INVALID ENTRY",IF(E41=" OVER BUDGET"," INVALID ENTRY",IF(E42=" OVER BUDGET"," INVALID ENTRY",IF(E43=" OVER BUDGET"," INVALID ENTRY",IF(E44=" OVER BUDGET"," INVALID ENTRY",IF(E45=" OVER BUDGET"," INVALID ENTRY",IF(E46=" OVER BUDGET"," INVALID ENTRY",IF(E47=" OVER BUDGET"," INVALID ENTRY",IF(E48=" OVER BUDGET"," INVALID ENTRY",C36-D36))))))))))))</f>
        <v>0</v>
      </c>
    </row>
    <row r="37" spans="1:5" s="2" customFormat="1" ht="15" customHeight="1" x14ac:dyDescent="0.2">
      <c r="A37" s="116" t="s">
        <v>42</v>
      </c>
      <c r="B37" s="117"/>
      <c r="C37" s="10">
        <v>0</v>
      </c>
      <c r="D37" s="10">
        <v>0</v>
      </c>
      <c r="E37" s="71">
        <f t="shared" ref="E37:E100" si="2">IF(C37-D37&gt;=0,C37-D37," OVER BUDGET")</f>
        <v>0</v>
      </c>
    </row>
    <row r="38" spans="1:5" ht="15" customHeight="1" x14ac:dyDescent="0.2">
      <c r="A38" s="116"/>
      <c r="B38" s="117"/>
      <c r="C38" s="10">
        <v>0</v>
      </c>
      <c r="D38" s="10">
        <v>0</v>
      </c>
      <c r="E38" s="71">
        <f t="shared" si="2"/>
        <v>0</v>
      </c>
    </row>
    <row r="39" spans="1:5" ht="15" hidden="1" customHeight="1" x14ac:dyDescent="0.2">
      <c r="A39" s="121"/>
      <c r="B39" s="122"/>
      <c r="C39" s="11">
        <v>0</v>
      </c>
      <c r="D39" s="11">
        <v>0</v>
      </c>
      <c r="E39" s="72">
        <f t="shared" si="2"/>
        <v>0</v>
      </c>
    </row>
    <row r="40" spans="1:5" ht="15" hidden="1" customHeight="1" x14ac:dyDescent="0.2">
      <c r="A40" s="121"/>
      <c r="B40" s="122"/>
      <c r="C40" s="11">
        <v>0</v>
      </c>
      <c r="D40" s="11">
        <v>0</v>
      </c>
      <c r="E40" s="72">
        <f t="shared" si="2"/>
        <v>0</v>
      </c>
    </row>
    <row r="41" spans="1:5" ht="15" hidden="1" customHeight="1" x14ac:dyDescent="0.2">
      <c r="A41" s="121"/>
      <c r="B41" s="122"/>
      <c r="C41" s="11">
        <v>0</v>
      </c>
      <c r="D41" s="11">
        <v>0</v>
      </c>
      <c r="E41" s="72">
        <f t="shared" si="2"/>
        <v>0</v>
      </c>
    </row>
    <row r="42" spans="1:5" s="2" customFormat="1" ht="15" hidden="1" customHeight="1" x14ac:dyDescent="0.2">
      <c r="A42" s="121"/>
      <c r="B42" s="122"/>
      <c r="C42" s="11">
        <v>0</v>
      </c>
      <c r="D42" s="11">
        <v>0</v>
      </c>
      <c r="E42" s="72">
        <f t="shared" si="2"/>
        <v>0</v>
      </c>
    </row>
    <row r="43" spans="1:5" ht="15" hidden="1" customHeight="1" x14ac:dyDescent="0.2">
      <c r="A43" s="121"/>
      <c r="B43" s="122"/>
      <c r="C43" s="11">
        <v>0</v>
      </c>
      <c r="D43" s="11">
        <v>0</v>
      </c>
      <c r="E43" s="72">
        <f t="shared" si="2"/>
        <v>0</v>
      </c>
    </row>
    <row r="44" spans="1:5" ht="15" hidden="1" customHeight="1" x14ac:dyDescent="0.2">
      <c r="A44" s="121"/>
      <c r="B44" s="122"/>
      <c r="C44" s="11">
        <v>0</v>
      </c>
      <c r="D44" s="11">
        <v>0</v>
      </c>
      <c r="E44" s="72">
        <f t="shared" si="2"/>
        <v>0</v>
      </c>
    </row>
    <row r="45" spans="1:5" ht="15" hidden="1" customHeight="1" x14ac:dyDescent="0.2">
      <c r="A45" s="121"/>
      <c r="B45" s="122"/>
      <c r="C45" s="11">
        <v>0</v>
      </c>
      <c r="D45" s="11">
        <v>0</v>
      </c>
      <c r="E45" s="72">
        <f t="shared" si="2"/>
        <v>0</v>
      </c>
    </row>
    <row r="46" spans="1:5" ht="15" hidden="1" customHeight="1" x14ac:dyDescent="0.2">
      <c r="A46" s="121"/>
      <c r="B46" s="122"/>
      <c r="C46" s="11">
        <v>0</v>
      </c>
      <c r="D46" s="11">
        <v>0</v>
      </c>
      <c r="E46" s="72">
        <f t="shared" si="2"/>
        <v>0</v>
      </c>
    </row>
    <row r="47" spans="1:5" ht="15" hidden="1" customHeight="1" x14ac:dyDescent="0.2">
      <c r="A47" s="121"/>
      <c r="B47" s="122"/>
      <c r="C47" s="11">
        <v>0</v>
      </c>
      <c r="D47" s="11">
        <v>0</v>
      </c>
      <c r="E47" s="72">
        <f t="shared" si="2"/>
        <v>0</v>
      </c>
    </row>
    <row r="48" spans="1:5" ht="15" hidden="1" customHeight="1" x14ac:dyDescent="0.2">
      <c r="A48" s="121"/>
      <c r="B48" s="122"/>
      <c r="C48" s="11">
        <v>0</v>
      </c>
      <c r="D48" s="11">
        <v>0</v>
      </c>
      <c r="E48" s="72">
        <f t="shared" si="2"/>
        <v>0</v>
      </c>
    </row>
    <row r="49" spans="1:5" ht="15" customHeight="1" x14ac:dyDescent="0.2">
      <c r="A49" s="68" t="s">
        <v>18</v>
      </c>
      <c r="B49" s="69"/>
      <c r="C49" s="74">
        <f>SUM(C50:C61)</f>
        <v>0</v>
      </c>
      <c r="D49" s="74">
        <f t="shared" ref="D49" si="3">SUM(D50:D61)</f>
        <v>0</v>
      </c>
      <c r="E49" s="74">
        <f>IF(E50=" OVER BUDGET"," INVALID ENTRY",IF(E51=" OVER BUDGET"," INVALID ENTRY",IF(E52=" OVER BUDGET"," INVALID ENTRY",IF(E53=" OVER BUDGET"," INVALID ENTRY",IF(E54=" OVER BUDGET"," INVALID ENTRY",IF(E55=" OVER BUDGET"," INVALID ENTRY",IF(E56=" OVER BUDGET"," INVALID ENTRY",IF(E57=" OVER BUDGET"," INVALID ENTRY",IF(E58=" OVER BUDGET"," INVALID ENTRY",IF(E59=" OVER BUDGET"," INVALID ENTRY",IF(E60=" OVER BUDGET"," INVALID ENTRY",IF(E61=" OVER BUDGET"," INVALID ENTRY",C49-D49))))))))))))</f>
        <v>0</v>
      </c>
    </row>
    <row r="50" spans="1:5" ht="15" customHeight="1" x14ac:dyDescent="0.2">
      <c r="A50" s="116" t="s">
        <v>40</v>
      </c>
      <c r="B50" s="117"/>
      <c r="C50" s="10">
        <v>0</v>
      </c>
      <c r="D50" s="10">
        <v>0</v>
      </c>
      <c r="E50" s="71">
        <f t="shared" si="2"/>
        <v>0</v>
      </c>
    </row>
    <row r="51" spans="1:5" ht="15" customHeight="1" x14ac:dyDescent="0.2">
      <c r="A51" s="116" t="s">
        <v>41</v>
      </c>
      <c r="B51" s="117"/>
      <c r="C51" s="10">
        <v>0</v>
      </c>
      <c r="D51" s="10">
        <v>0</v>
      </c>
      <c r="E51" s="71">
        <f t="shared" si="2"/>
        <v>0</v>
      </c>
    </row>
    <row r="52" spans="1:5" ht="15" hidden="1" customHeight="1" x14ac:dyDescent="0.2">
      <c r="A52" s="121"/>
      <c r="B52" s="122"/>
      <c r="C52" s="11">
        <v>0</v>
      </c>
      <c r="D52" s="11">
        <v>0</v>
      </c>
      <c r="E52" s="72">
        <f t="shared" si="2"/>
        <v>0</v>
      </c>
    </row>
    <row r="53" spans="1:5" ht="15" hidden="1" customHeight="1" x14ac:dyDescent="0.2">
      <c r="A53" s="121"/>
      <c r="B53" s="122"/>
      <c r="C53" s="11">
        <v>0</v>
      </c>
      <c r="D53" s="11">
        <v>0</v>
      </c>
      <c r="E53" s="72">
        <f t="shared" si="2"/>
        <v>0</v>
      </c>
    </row>
    <row r="54" spans="1:5" ht="15" hidden="1" customHeight="1" x14ac:dyDescent="0.2">
      <c r="A54" s="121"/>
      <c r="B54" s="122"/>
      <c r="C54" s="11">
        <v>0</v>
      </c>
      <c r="D54" s="11">
        <v>0</v>
      </c>
      <c r="E54" s="72">
        <f t="shared" si="2"/>
        <v>0</v>
      </c>
    </row>
    <row r="55" spans="1:5" ht="15" hidden="1" customHeight="1" x14ac:dyDescent="0.2">
      <c r="A55" s="121"/>
      <c r="B55" s="122"/>
      <c r="C55" s="11">
        <v>0</v>
      </c>
      <c r="D55" s="11">
        <v>0</v>
      </c>
      <c r="E55" s="72">
        <f t="shared" si="2"/>
        <v>0</v>
      </c>
    </row>
    <row r="56" spans="1:5" ht="15" hidden="1" customHeight="1" x14ac:dyDescent="0.2">
      <c r="A56" s="121"/>
      <c r="B56" s="122"/>
      <c r="C56" s="11">
        <v>0</v>
      </c>
      <c r="D56" s="11">
        <v>0</v>
      </c>
      <c r="E56" s="72">
        <f t="shared" si="2"/>
        <v>0</v>
      </c>
    </row>
    <row r="57" spans="1:5" ht="15" hidden="1" customHeight="1" x14ac:dyDescent="0.2">
      <c r="A57" s="121"/>
      <c r="B57" s="122"/>
      <c r="C57" s="11">
        <v>0</v>
      </c>
      <c r="D57" s="11">
        <v>0</v>
      </c>
      <c r="E57" s="72">
        <f t="shared" si="2"/>
        <v>0</v>
      </c>
    </row>
    <row r="58" spans="1:5" ht="15" hidden="1" customHeight="1" x14ac:dyDescent="0.2">
      <c r="A58" s="121"/>
      <c r="B58" s="122"/>
      <c r="C58" s="11">
        <v>0</v>
      </c>
      <c r="D58" s="11">
        <v>0</v>
      </c>
      <c r="E58" s="72">
        <f t="shared" si="2"/>
        <v>0</v>
      </c>
    </row>
    <row r="59" spans="1:5" ht="15" hidden="1" customHeight="1" x14ac:dyDescent="0.2">
      <c r="A59" s="121"/>
      <c r="B59" s="122"/>
      <c r="C59" s="11">
        <v>0</v>
      </c>
      <c r="D59" s="11">
        <v>0</v>
      </c>
      <c r="E59" s="72">
        <f t="shared" si="2"/>
        <v>0</v>
      </c>
    </row>
    <row r="60" spans="1:5" ht="15" hidden="1" customHeight="1" x14ac:dyDescent="0.2">
      <c r="A60" s="121"/>
      <c r="B60" s="122"/>
      <c r="C60" s="11">
        <v>0</v>
      </c>
      <c r="D60" s="11">
        <v>0</v>
      </c>
      <c r="E60" s="72">
        <f t="shared" si="2"/>
        <v>0</v>
      </c>
    </row>
    <row r="61" spans="1:5" ht="15" hidden="1" customHeight="1" x14ac:dyDescent="0.2">
      <c r="A61" s="121"/>
      <c r="B61" s="122"/>
      <c r="C61" s="11">
        <v>0</v>
      </c>
      <c r="D61" s="11">
        <v>0</v>
      </c>
      <c r="E61" s="72">
        <f t="shared" si="2"/>
        <v>0</v>
      </c>
    </row>
    <row r="62" spans="1:5" ht="15" customHeight="1" x14ac:dyDescent="0.2">
      <c r="A62" s="68" t="s">
        <v>19</v>
      </c>
      <c r="B62" s="69"/>
      <c r="C62" s="74">
        <f>SUM(C63:C74)</f>
        <v>0</v>
      </c>
      <c r="D62" s="74">
        <f t="shared" ref="D62" si="4">SUM(D63:D74)</f>
        <v>0</v>
      </c>
      <c r="E62" s="74">
        <f>IF(E63=" OVER BUDGET"," INVALID ENTRY",IF(E64=" OVER BUDGET"," INVALID ENTRY",IF(E65=" OVER BUDGET"," INVALID ENTRY",IF(E66=" OVER BUDGET"," INVALID ENTRY",IF(E67=" OVER BUDGET"," INVALID ENTRY",IF(E68=" OVER BUDGET"," INVALID ENTRY",IF(E69=" OVER BUDGET"," INVALID ENTRY",IF(E70=" OVER BUDGET"," INVALID ENTRY",IF(E71=" OVER BUDGET"," INVALID ENTRY",IF(E72=" OVER BUDGET"," INVALID ENTRY",IF(E73=" OVER BUDGET"," INVALID ENTRY",IF(E74=" OVER BUDGET"," INVALID ENTRY",C62-D62))))))))))))</f>
        <v>0</v>
      </c>
    </row>
    <row r="63" spans="1:5" ht="15" customHeight="1" x14ac:dyDescent="0.2">
      <c r="A63" s="116" t="s">
        <v>42</v>
      </c>
      <c r="B63" s="117"/>
      <c r="C63" s="10">
        <v>0</v>
      </c>
      <c r="D63" s="10">
        <v>0</v>
      </c>
      <c r="E63" s="71">
        <f t="shared" si="2"/>
        <v>0</v>
      </c>
    </row>
    <row r="64" spans="1:5" ht="15" customHeight="1" x14ac:dyDescent="0.2">
      <c r="A64" s="116"/>
      <c r="B64" s="117"/>
      <c r="C64" s="10">
        <v>0</v>
      </c>
      <c r="D64" s="10">
        <v>0</v>
      </c>
      <c r="E64" s="71">
        <f t="shared" si="2"/>
        <v>0</v>
      </c>
    </row>
    <row r="65" spans="1:5" ht="15" customHeight="1" x14ac:dyDescent="0.2">
      <c r="A65" s="116"/>
      <c r="B65" s="117"/>
      <c r="C65" s="10">
        <v>0</v>
      </c>
      <c r="D65" s="10">
        <v>0</v>
      </c>
      <c r="E65" s="71">
        <f t="shared" si="2"/>
        <v>0</v>
      </c>
    </row>
    <row r="66" spans="1:5" ht="15" hidden="1" customHeight="1" x14ac:dyDescent="0.2">
      <c r="A66" s="121"/>
      <c r="B66" s="122"/>
      <c r="C66" s="11">
        <v>0</v>
      </c>
      <c r="D66" s="11">
        <v>0</v>
      </c>
      <c r="E66" s="72">
        <f t="shared" si="2"/>
        <v>0</v>
      </c>
    </row>
    <row r="67" spans="1:5" ht="15" hidden="1" customHeight="1" x14ac:dyDescent="0.2">
      <c r="A67" s="121"/>
      <c r="B67" s="122"/>
      <c r="C67" s="11">
        <v>0</v>
      </c>
      <c r="D67" s="11">
        <v>0</v>
      </c>
      <c r="E67" s="72">
        <f t="shared" si="2"/>
        <v>0</v>
      </c>
    </row>
    <row r="68" spans="1:5" ht="15" hidden="1" customHeight="1" x14ac:dyDescent="0.2">
      <c r="A68" s="121"/>
      <c r="B68" s="122"/>
      <c r="C68" s="11">
        <v>0</v>
      </c>
      <c r="D68" s="11">
        <v>0</v>
      </c>
      <c r="E68" s="72">
        <f t="shared" si="2"/>
        <v>0</v>
      </c>
    </row>
    <row r="69" spans="1:5" ht="15" hidden="1" customHeight="1" x14ac:dyDescent="0.2">
      <c r="A69" s="121"/>
      <c r="B69" s="122"/>
      <c r="C69" s="11">
        <v>0</v>
      </c>
      <c r="D69" s="11">
        <v>0</v>
      </c>
      <c r="E69" s="72">
        <f t="shared" si="2"/>
        <v>0</v>
      </c>
    </row>
    <row r="70" spans="1:5" ht="15" hidden="1" customHeight="1" x14ac:dyDescent="0.2">
      <c r="A70" s="121"/>
      <c r="B70" s="122"/>
      <c r="C70" s="11">
        <v>0</v>
      </c>
      <c r="D70" s="11">
        <v>0</v>
      </c>
      <c r="E70" s="72">
        <f t="shared" si="2"/>
        <v>0</v>
      </c>
    </row>
    <row r="71" spans="1:5" ht="15" hidden="1" customHeight="1" x14ac:dyDescent="0.2">
      <c r="A71" s="121"/>
      <c r="B71" s="122"/>
      <c r="C71" s="11">
        <v>0</v>
      </c>
      <c r="D71" s="11">
        <v>0</v>
      </c>
      <c r="E71" s="72">
        <f t="shared" si="2"/>
        <v>0</v>
      </c>
    </row>
    <row r="72" spans="1:5" ht="15" hidden="1" customHeight="1" x14ac:dyDescent="0.2">
      <c r="A72" s="121"/>
      <c r="B72" s="122"/>
      <c r="C72" s="11">
        <v>0</v>
      </c>
      <c r="D72" s="11">
        <v>0</v>
      </c>
      <c r="E72" s="72">
        <f t="shared" si="2"/>
        <v>0</v>
      </c>
    </row>
    <row r="73" spans="1:5" ht="15" hidden="1" customHeight="1" x14ac:dyDescent="0.2">
      <c r="A73" s="121"/>
      <c r="B73" s="122"/>
      <c r="C73" s="11">
        <v>0</v>
      </c>
      <c r="D73" s="11">
        <v>0</v>
      </c>
      <c r="E73" s="72">
        <f t="shared" si="2"/>
        <v>0</v>
      </c>
    </row>
    <row r="74" spans="1:5" ht="15" hidden="1" customHeight="1" x14ac:dyDescent="0.2">
      <c r="A74" s="121"/>
      <c r="B74" s="122"/>
      <c r="C74" s="11">
        <v>0</v>
      </c>
      <c r="D74" s="11">
        <v>0</v>
      </c>
      <c r="E74" s="72">
        <f t="shared" si="2"/>
        <v>0</v>
      </c>
    </row>
    <row r="75" spans="1:5" ht="15" customHeight="1" x14ac:dyDescent="0.2">
      <c r="A75" s="68" t="s">
        <v>20</v>
      </c>
      <c r="B75" s="69"/>
      <c r="C75" s="74">
        <f>SUM(C76:C87)</f>
        <v>0</v>
      </c>
      <c r="D75" s="74">
        <f t="shared" ref="D75" si="5">SUM(D76:D87)</f>
        <v>0</v>
      </c>
      <c r="E75" s="74">
        <f>IF(E76=" OVER BUDGET"," INVALID ENTRY",IF(E77=" OVER BUDGET"," INVALID ENTRY",IF(E78=" OVER BUDGET"," INVALID ENTRY",IF(E79=" OVER BUDGET"," INVALID ENTRY",IF(E80=" OVER BUDGET"," INVALID ENTRY",IF(E81=" OVER BUDGET"," INVALID ENTRY",IF(E82=" OVER BUDGET"," INVALID ENTRY",IF(E83=" OVER BUDGET"," INVALID ENTRY",IF(E84=" OVER BUDGET"," INVALID ENTRY",IF(E85=" OVER BUDGET"," INVALID ENTRY",IF(E86=" OVER BUDGET"," INVALID ENTRY",IF(E87=" OVER BUDGET"," INVALID ENTRY",C75-D75))))))))))))</f>
        <v>0</v>
      </c>
    </row>
    <row r="76" spans="1:5" ht="15" customHeight="1" x14ac:dyDescent="0.2">
      <c r="A76" s="116" t="s">
        <v>42</v>
      </c>
      <c r="B76" s="117"/>
      <c r="C76" s="10">
        <v>0</v>
      </c>
      <c r="D76" s="10">
        <v>0</v>
      </c>
      <c r="E76" s="71">
        <f t="shared" si="2"/>
        <v>0</v>
      </c>
    </row>
    <row r="77" spans="1:5" ht="15" customHeight="1" x14ac:dyDescent="0.2">
      <c r="A77" s="116"/>
      <c r="B77" s="117"/>
      <c r="C77" s="10">
        <v>0</v>
      </c>
      <c r="D77" s="10">
        <v>0</v>
      </c>
      <c r="E77" s="71">
        <f t="shared" si="2"/>
        <v>0</v>
      </c>
    </row>
    <row r="78" spans="1:5" ht="15" hidden="1" customHeight="1" x14ac:dyDescent="0.2">
      <c r="A78" s="121"/>
      <c r="B78" s="122"/>
      <c r="C78" s="11">
        <v>0</v>
      </c>
      <c r="D78" s="11">
        <v>0</v>
      </c>
      <c r="E78" s="72">
        <f t="shared" si="2"/>
        <v>0</v>
      </c>
    </row>
    <row r="79" spans="1:5" ht="15" hidden="1" customHeight="1" x14ac:dyDescent="0.2">
      <c r="A79" s="121"/>
      <c r="B79" s="122"/>
      <c r="C79" s="11">
        <v>0</v>
      </c>
      <c r="D79" s="11">
        <v>0</v>
      </c>
      <c r="E79" s="72">
        <f t="shared" si="2"/>
        <v>0</v>
      </c>
    </row>
    <row r="80" spans="1:5" ht="15" hidden="1" customHeight="1" x14ac:dyDescent="0.2">
      <c r="A80" s="121"/>
      <c r="B80" s="122"/>
      <c r="C80" s="11">
        <v>0</v>
      </c>
      <c r="D80" s="11">
        <v>0</v>
      </c>
      <c r="E80" s="72">
        <f t="shared" si="2"/>
        <v>0</v>
      </c>
    </row>
    <row r="81" spans="1:5" ht="15" hidden="1" customHeight="1" x14ac:dyDescent="0.2">
      <c r="A81" s="121"/>
      <c r="B81" s="122"/>
      <c r="C81" s="11">
        <v>0</v>
      </c>
      <c r="D81" s="11">
        <v>0</v>
      </c>
      <c r="E81" s="72">
        <f t="shared" si="2"/>
        <v>0</v>
      </c>
    </row>
    <row r="82" spans="1:5" ht="15" hidden="1" customHeight="1" x14ac:dyDescent="0.2">
      <c r="A82" s="121"/>
      <c r="B82" s="122"/>
      <c r="C82" s="11">
        <v>0</v>
      </c>
      <c r="D82" s="11">
        <v>0</v>
      </c>
      <c r="E82" s="72">
        <f t="shared" si="2"/>
        <v>0</v>
      </c>
    </row>
    <row r="83" spans="1:5" ht="15" hidden="1" customHeight="1" x14ac:dyDescent="0.2">
      <c r="A83" s="121"/>
      <c r="B83" s="122"/>
      <c r="C83" s="11">
        <v>0</v>
      </c>
      <c r="D83" s="11">
        <v>0</v>
      </c>
      <c r="E83" s="72">
        <f t="shared" si="2"/>
        <v>0</v>
      </c>
    </row>
    <row r="84" spans="1:5" ht="15" hidden="1" customHeight="1" x14ac:dyDescent="0.2">
      <c r="A84" s="121"/>
      <c r="B84" s="122"/>
      <c r="C84" s="11">
        <v>0</v>
      </c>
      <c r="D84" s="11">
        <v>0</v>
      </c>
      <c r="E84" s="72">
        <f t="shared" si="2"/>
        <v>0</v>
      </c>
    </row>
    <row r="85" spans="1:5" ht="15" hidden="1" customHeight="1" x14ac:dyDescent="0.2">
      <c r="A85" s="121"/>
      <c r="B85" s="122"/>
      <c r="C85" s="11">
        <v>0</v>
      </c>
      <c r="D85" s="11">
        <v>0</v>
      </c>
      <c r="E85" s="72">
        <f t="shared" si="2"/>
        <v>0</v>
      </c>
    </row>
    <row r="86" spans="1:5" ht="15" hidden="1" customHeight="1" x14ac:dyDescent="0.2">
      <c r="A86" s="121"/>
      <c r="B86" s="122"/>
      <c r="C86" s="11">
        <v>0</v>
      </c>
      <c r="D86" s="11">
        <v>0</v>
      </c>
      <c r="E86" s="72">
        <f t="shared" si="2"/>
        <v>0</v>
      </c>
    </row>
    <row r="87" spans="1:5" ht="15" hidden="1" customHeight="1" x14ac:dyDescent="0.2">
      <c r="A87" s="121"/>
      <c r="B87" s="122"/>
      <c r="C87" s="11">
        <v>0</v>
      </c>
      <c r="D87" s="11">
        <v>0</v>
      </c>
      <c r="E87" s="72">
        <f t="shared" si="2"/>
        <v>0</v>
      </c>
    </row>
    <row r="88" spans="1:5" ht="15" customHeight="1" x14ac:dyDescent="0.2">
      <c r="A88" s="68" t="s">
        <v>21</v>
      </c>
      <c r="B88" s="69"/>
      <c r="C88" s="74">
        <f>SUM(C89:C110)</f>
        <v>0</v>
      </c>
      <c r="D88" s="74">
        <f>SUM(D89:D110)</f>
        <v>0</v>
      </c>
      <c r="E88" s="74">
        <f>IF(E89=" OVER BUDGET"," INVALID ENTRY",IF(E90=" OVER BUDGET"," INVALID ENTRY",IF(E91=" OVER BUDGET"," INVALID ENTRY",IF(E92=" OVER BUDGET"," INVALID ENTRY",IF(E93=" OVER BUDGET"," INVALID ENTRY",IF(E94=" OVER BUDGET"," INVALID ENTRY",IF(E95=" OVER BUDGET"," INVALID ENTRY",IF(E96=" OVER BUDGET"," INVALID ENTRY",IF(E97=" OVER BUDGET"," INVALID ENTRY",IF(E98=" OVER BUDGET"," INVALID ENTRY",IF(E99=" OVER BUDGET"," INVALID ENTRY",IF(E100=" OVER BUDGET"," INVALID ENTRY",IF(E101=" OVER BUDGET"," INVALID ENTRY",IF(E102=" OVER BUDGET"," INVALID ENTRY",IF(E103=" OVER BUDGET"," INVALID ENTRY",IF(E104=" OVER BUDGET"," INVALID ENTRY",IF(E105=" OVER BUDGET"," INVALID ENTRY",IF(E106=" OVER BUDGET"," INVALID ENTRY",IF(E107=" OVER BUDGET"," INVALID ENTRY",IF(E108=" OVER BUDGET"," INVALID ENTRY",IF(E109=" OVER BUDGET"," INVALID ENTRY",IF(E110=" OVER BUDGET"," INVALID ENTRY",C88-D88))))))))))))))))))))))</f>
        <v>0</v>
      </c>
    </row>
    <row r="89" spans="1:5" ht="15" customHeight="1" x14ac:dyDescent="0.2">
      <c r="A89" s="116" t="s">
        <v>33</v>
      </c>
      <c r="B89" s="117"/>
      <c r="C89" s="10">
        <v>0</v>
      </c>
      <c r="D89" s="10">
        <v>0</v>
      </c>
      <c r="E89" s="71">
        <f t="shared" si="2"/>
        <v>0</v>
      </c>
    </row>
    <row r="90" spans="1:5" ht="15" customHeight="1" x14ac:dyDescent="0.2">
      <c r="A90" s="116" t="s">
        <v>34</v>
      </c>
      <c r="B90" s="117"/>
      <c r="C90" s="10">
        <v>0</v>
      </c>
      <c r="D90" s="10">
        <v>0</v>
      </c>
      <c r="E90" s="71">
        <f t="shared" si="2"/>
        <v>0</v>
      </c>
    </row>
    <row r="91" spans="1:5" ht="15" customHeight="1" x14ac:dyDescent="0.2">
      <c r="A91" s="116" t="s">
        <v>35</v>
      </c>
      <c r="B91" s="117"/>
      <c r="C91" s="10">
        <v>0</v>
      </c>
      <c r="D91" s="10">
        <v>0</v>
      </c>
      <c r="E91" s="71">
        <f t="shared" si="2"/>
        <v>0</v>
      </c>
    </row>
    <row r="92" spans="1:5" ht="15" customHeight="1" x14ac:dyDescent="0.2">
      <c r="A92" s="116" t="s">
        <v>36</v>
      </c>
      <c r="B92" s="117"/>
      <c r="C92" s="10">
        <v>0</v>
      </c>
      <c r="D92" s="10">
        <v>0</v>
      </c>
      <c r="E92" s="71">
        <f t="shared" si="2"/>
        <v>0</v>
      </c>
    </row>
    <row r="93" spans="1:5" ht="15" customHeight="1" x14ac:dyDescent="0.2">
      <c r="A93" s="116" t="s">
        <v>37</v>
      </c>
      <c r="B93" s="117"/>
      <c r="C93" s="10">
        <v>0</v>
      </c>
      <c r="D93" s="10">
        <v>0</v>
      </c>
      <c r="E93" s="71">
        <f t="shared" si="2"/>
        <v>0</v>
      </c>
    </row>
    <row r="94" spans="1:5" ht="15" customHeight="1" x14ac:dyDescent="0.2">
      <c r="A94" s="116" t="s">
        <v>38</v>
      </c>
      <c r="B94" s="117"/>
      <c r="C94" s="10">
        <v>0</v>
      </c>
      <c r="D94" s="10">
        <v>0</v>
      </c>
      <c r="E94" s="71">
        <f t="shared" si="2"/>
        <v>0</v>
      </c>
    </row>
    <row r="95" spans="1:5" ht="15" customHeight="1" x14ac:dyDescent="0.2">
      <c r="A95" s="116" t="s">
        <v>39</v>
      </c>
      <c r="B95" s="117"/>
      <c r="C95" s="10">
        <v>0</v>
      </c>
      <c r="D95" s="10">
        <v>0</v>
      </c>
      <c r="E95" s="71">
        <f t="shared" si="2"/>
        <v>0</v>
      </c>
    </row>
    <row r="96" spans="1:5" ht="15" customHeight="1" x14ac:dyDescent="0.2">
      <c r="A96" s="116"/>
      <c r="B96" s="117"/>
      <c r="C96" s="10">
        <v>0</v>
      </c>
      <c r="D96" s="10">
        <v>0</v>
      </c>
      <c r="E96" s="71">
        <f t="shared" si="2"/>
        <v>0</v>
      </c>
    </row>
    <row r="97" spans="1:5" ht="15" customHeight="1" x14ac:dyDescent="0.2">
      <c r="A97" s="116"/>
      <c r="B97" s="117"/>
      <c r="C97" s="10">
        <v>0</v>
      </c>
      <c r="D97" s="10">
        <v>0</v>
      </c>
      <c r="E97" s="71">
        <f t="shared" si="2"/>
        <v>0</v>
      </c>
    </row>
    <row r="98" spans="1:5" ht="15" customHeight="1" x14ac:dyDescent="0.2">
      <c r="A98" s="116"/>
      <c r="B98" s="117"/>
      <c r="C98" s="10">
        <v>0</v>
      </c>
      <c r="D98" s="10">
        <v>0</v>
      </c>
      <c r="E98" s="71">
        <f t="shared" si="2"/>
        <v>0</v>
      </c>
    </row>
    <row r="99" spans="1:5" ht="15" hidden="1" customHeight="1" x14ac:dyDescent="0.2">
      <c r="A99" s="121"/>
      <c r="B99" s="122"/>
      <c r="C99" s="11">
        <v>0</v>
      </c>
      <c r="D99" s="11">
        <v>0</v>
      </c>
      <c r="E99" s="72">
        <f t="shared" si="2"/>
        <v>0</v>
      </c>
    </row>
    <row r="100" spans="1:5" ht="15" hidden="1" customHeight="1" x14ac:dyDescent="0.2">
      <c r="A100" s="121"/>
      <c r="B100" s="122"/>
      <c r="C100" s="11">
        <v>0</v>
      </c>
      <c r="D100" s="11">
        <v>0</v>
      </c>
      <c r="E100" s="72">
        <f t="shared" si="2"/>
        <v>0</v>
      </c>
    </row>
    <row r="101" spans="1:5" ht="15" hidden="1" customHeight="1" x14ac:dyDescent="0.2">
      <c r="A101" s="121"/>
      <c r="B101" s="122"/>
      <c r="C101" s="11">
        <v>0</v>
      </c>
      <c r="D101" s="11">
        <v>0</v>
      </c>
      <c r="E101" s="72">
        <f t="shared" ref="E101:E110" si="6">IF(C101-D101&gt;=0,C101-D101," OVER BUDGET")</f>
        <v>0</v>
      </c>
    </row>
    <row r="102" spans="1:5" ht="15" hidden="1" customHeight="1" x14ac:dyDescent="0.2">
      <c r="A102" s="121"/>
      <c r="B102" s="122"/>
      <c r="C102" s="11">
        <v>0</v>
      </c>
      <c r="D102" s="11">
        <v>0</v>
      </c>
      <c r="E102" s="72">
        <f t="shared" si="6"/>
        <v>0</v>
      </c>
    </row>
    <row r="103" spans="1:5" ht="15" hidden="1" customHeight="1" x14ac:dyDescent="0.2">
      <c r="A103" s="121"/>
      <c r="B103" s="122"/>
      <c r="C103" s="11">
        <v>0</v>
      </c>
      <c r="D103" s="11">
        <v>0</v>
      </c>
      <c r="E103" s="72">
        <f t="shared" si="6"/>
        <v>0</v>
      </c>
    </row>
    <row r="104" spans="1:5" ht="15" hidden="1" customHeight="1" x14ac:dyDescent="0.2">
      <c r="A104" s="121"/>
      <c r="B104" s="122"/>
      <c r="C104" s="11">
        <v>0</v>
      </c>
      <c r="D104" s="11">
        <v>0</v>
      </c>
      <c r="E104" s="72">
        <f t="shared" si="6"/>
        <v>0</v>
      </c>
    </row>
    <row r="105" spans="1:5" ht="15" hidden="1" customHeight="1" x14ac:dyDescent="0.2">
      <c r="A105" s="121"/>
      <c r="B105" s="122"/>
      <c r="C105" s="11">
        <v>0</v>
      </c>
      <c r="D105" s="11">
        <v>0</v>
      </c>
      <c r="E105" s="72">
        <f t="shared" si="6"/>
        <v>0</v>
      </c>
    </row>
    <row r="106" spans="1:5" ht="15" hidden="1" customHeight="1" x14ac:dyDescent="0.2">
      <c r="A106" s="121"/>
      <c r="B106" s="122"/>
      <c r="C106" s="11">
        <v>0</v>
      </c>
      <c r="D106" s="11">
        <v>0</v>
      </c>
      <c r="E106" s="72">
        <f t="shared" si="6"/>
        <v>0</v>
      </c>
    </row>
    <row r="107" spans="1:5" ht="15" hidden="1" customHeight="1" x14ac:dyDescent="0.2">
      <c r="A107" s="121"/>
      <c r="B107" s="122"/>
      <c r="C107" s="11">
        <v>0</v>
      </c>
      <c r="D107" s="11">
        <v>0</v>
      </c>
      <c r="E107" s="72">
        <f t="shared" si="6"/>
        <v>0</v>
      </c>
    </row>
    <row r="108" spans="1:5" ht="15" hidden="1" customHeight="1" x14ac:dyDescent="0.2">
      <c r="A108" s="121"/>
      <c r="B108" s="122"/>
      <c r="C108" s="11">
        <v>0</v>
      </c>
      <c r="D108" s="11">
        <v>0</v>
      </c>
      <c r="E108" s="72">
        <f t="shared" si="6"/>
        <v>0</v>
      </c>
    </row>
    <row r="109" spans="1:5" ht="15" hidden="1" customHeight="1" x14ac:dyDescent="0.2">
      <c r="A109" s="121"/>
      <c r="B109" s="122"/>
      <c r="C109" s="11">
        <v>0</v>
      </c>
      <c r="D109" s="11">
        <v>0</v>
      </c>
      <c r="E109" s="72">
        <f t="shared" si="6"/>
        <v>0</v>
      </c>
    </row>
    <row r="110" spans="1:5" ht="15" hidden="1" customHeight="1" x14ac:dyDescent="0.2">
      <c r="A110" s="121"/>
      <c r="B110" s="122"/>
      <c r="C110" s="11">
        <v>0</v>
      </c>
      <c r="D110" s="11">
        <v>0</v>
      </c>
      <c r="E110" s="72">
        <f t="shared" si="6"/>
        <v>0</v>
      </c>
    </row>
    <row r="111" spans="1:5" ht="15" customHeight="1" x14ac:dyDescent="0.2">
      <c r="A111" s="68" t="s">
        <v>22</v>
      </c>
      <c r="B111" s="69"/>
      <c r="C111" s="74">
        <f>SUM(C112:C123)</f>
        <v>0</v>
      </c>
      <c r="D111" s="74">
        <f t="shared" ref="D111" si="7">SUM(D112:D123)</f>
        <v>0</v>
      </c>
      <c r="E111" s="74">
        <f>IF(E112=" OVER BUDGET"," INVALID ENTRY",IF(E113=" OVER BUDGET"," INVALID ENTRY",IF(E114=" OVER BUDGET"," INVALID ENTRY",IF(E115=" OVER BUDGET"," INVALID ENTRY",IF(E116=" OVER BUDGET"," INVALID ENTRY",IF(E117=" OVER BUDGET"," INVALID ENTRY",IF(E118=" OVER BUDGET"," INVALID ENTRY",IF(E119=" OVER BUDGET"," INVALID ENTRY",IF(E120=" OVER BUDGET"," INVALID ENTRY",IF(E121=" OVER BUDGET"," INVALID ENTRY",IF(E122=" OVER BUDGET"," INVALID ENTRY",IF(E123=" OVER BUDGET"," INVALID ENTRY",C111-D111))))))))))))</f>
        <v>0</v>
      </c>
    </row>
    <row r="112" spans="1:5" ht="15" customHeight="1" x14ac:dyDescent="0.2">
      <c r="A112" s="116" t="s">
        <v>43</v>
      </c>
      <c r="B112" s="117"/>
      <c r="C112" s="10">
        <v>0</v>
      </c>
      <c r="D112" s="10">
        <v>0</v>
      </c>
      <c r="E112" s="71">
        <f t="shared" ref="E112:E123" si="8">IF(C112-D112&gt;=0,C112-D112," OVER BUDGET")</f>
        <v>0</v>
      </c>
    </row>
    <row r="113" spans="1:5" ht="15" customHeight="1" x14ac:dyDescent="0.2">
      <c r="A113" s="116"/>
      <c r="B113" s="117"/>
      <c r="C113" s="10">
        <v>0</v>
      </c>
      <c r="D113" s="10">
        <v>0</v>
      </c>
      <c r="E113" s="71">
        <f t="shared" si="8"/>
        <v>0</v>
      </c>
    </row>
    <row r="114" spans="1:5" ht="15" hidden="1" customHeight="1" x14ac:dyDescent="0.2">
      <c r="A114" s="121"/>
      <c r="B114" s="122"/>
      <c r="C114" s="11">
        <v>0</v>
      </c>
      <c r="D114" s="11">
        <v>0</v>
      </c>
      <c r="E114" s="72">
        <f t="shared" si="8"/>
        <v>0</v>
      </c>
    </row>
    <row r="115" spans="1:5" ht="15" hidden="1" customHeight="1" x14ac:dyDescent="0.2">
      <c r="A115" s="121"/>
      <c r="B115" s="122"/>
      <c r="C115" s="11">
        <v>0</v>
      </c>
      <c r="D115" s="11">
        <v>0</v>
      </c>
      <c r="E115" s="72">
        <f t="shared" si="8"/>
        <v>0</v>
      </c>
    </row>
    <row r="116" spans="1:5" ht="15" hidden="1" customHeight="1" x14ac:dyDescent="0.2">
      <c r="A116" s="121"/>
      <c r="B116" s="122"/>
      <c r="C116" s="11">
        <v>0</v>
      </c>
      <c r="D116" s="11">
        <v>0</v>
      </c>
      <c r="E116" s="72">
        <f t="shared" si="8"/>
        <v>0</v>
      </c>
    </row>
    <row r="117" spans="1:5" ht="15" hidden="1" customHeight="1" x14ac:dyDescent="0.2">
      <c r="A117" s="121"/>
      <c r="B117" s="122"/>
      <c r="C117" s="11">
        <v>0</v>
      </c>
      <c r="D117" s="11">
        <v>0</v>
      </c>
      <c r="E117" s="72">
        <f t="shared" si="8"/>
        <v>0</v>
      </c>
    </row>
    <row r="118" spans="1:5" ht="15" hidden="1" customHeight="1" x14ac:dyDescent="0.2">
      <c r="A118" s="121"/>
      <c r="B118" s="122"/>
      <c r="C118" s="11">
        <v>0</v>
      </c>
      <c r="D118" s="11">
        <v>0</v>
      </c>
      <c r="E118" s="72">
        <f t="shared" si="8"/>
        <v>0</v>
      </c>
    </row>
    <row r="119" spans="1:5" ht="15" hidden="1" customHeight="1" x14ac:dyDescent="0.2">
      <c r="A119" s="121"/>
      <c r="B119" s="122"/>
      <c r="C119" s="11">
        <v>0</v>
      </c>
      <c r="D119" s="11">
        <v>0</v>
      </c>
      <c r="E119" s="72">
        <f t="shared" si="8"/>
        <v>0</v>
      </c>
    </row>
    <row r="120" spans="1:5" ht="15" hidden="1" customHeight="1" x14ac:dyDescent="0.2">
      <c r="A120" s="121"/>
      <c r="B120" s="122"/>
      <c r="C120" s="11">
        <v>0</v>
      </c>
      <c r="D120" s="11">
        <v>0</v>
      </c>
      <c r="E120" s="72">
        <f t="shared" si="8"/>
        <v>0</v>
      </c>
    </row>
    <row r="121" spans="1:5" ht="15" hidden="1" customHeight="1" x14ac:dyDescent="0.2">
      <c r="A121" s="121"/>
      <c r="B121" s="122"/>
      <c r="C121" s="11">
        <v>0</v>
      </c>
      <c r="D121" s="11">
        <v>0</v>
      </c>
      <c r="E121" s="72">
        <f t="shared" si="8"/>
        <v>0</v>
      </c>
    </row>
    <row r="122" spans="1:5" ht="15" hidden="1" customHeight="1" x14ac:dyDescent="0.2">
      <c r="A122" s="121"/>
      <c r="B122" s="122"/>
      <c r="C122" s="11">
        <v>0</v>
      </c>
      <c r="D122" s="11">
        <v>0</v>
      </c>
      <c r="E122" s="72">
        <f t="shared" si="8"/>
        <v>0</v>
      </c>
    </row>
    <row r="123" spans="1:5" ht="15" hidden="1" customHeight="1" x14ac:dyDescent="0.2">
      <c r="A123" s="121"/>
      <c r="B123" s="122"/>
      <c r="C123" s="11">
        <v>0</v>
      </c>
      <c r="D123" s="11">
        <v>0</v>
      </c>
      <c r="E123" s="72">
        <f t="shared" si="8"/>
        <v>0</v>
      </c>
    </row>
    <row r="124" spans="1:5" ht="15" customHeight="1" x14ac:dyDescent="0.2">
      <c r="A124" s="123" t="s">
        <v>15</v>
      </c>
      <c r="B124" s="124"/>
      <c r="C124" s="74">
        <f>C36+C49+C62+C75+C88+C111</f>
        <v>0</v>
      </c>
      <c r="D124" s="74">
        <f>D36+D49+D62+D75+D88+D111</f>
        <v>0</v>
      </c>
      <c r="E124" s="74">
        <f>IF(E36=" INVALID ENTRY"," INVALID ENTRY",IF(E49=" INVALID ENTRY"," INVALID ENTRY",IF(E62=" INVALID ENTRY"," INVALID ENTRY",IF(E75=" INVALID ENTRY"," INVALID ENTRY",IF(E88=" INVALID ENTRY"," INVALID ENTRY",IF(E111=" INVALID ENTRY"," INVALID ENTRY",C124-D124))))))</f>
        <v>0</v>
      </c>
    </row>
    <row r="125" spans="1:5" ht="15" customHeight="1" thickBot="1" x14ac:dyDescent="0.25">
      <c r="A125" s="125" t="s">
        <v>23</v>
      </c>
      <c r="B125" s="126"/>
      <c r="C125" s="78">
        <f>C34+C124</f>
        <v>0</v>
      </c>
      <c r="D125" s="78">
        <f>D34+D124</f>
        <v>0</v>
      </c>
      <c r="E125" s="78">
        <f>IF(E34=" INVALID ENTRY"," INVALID ENTRY",IF(E124=" INVALID ENTRY"," INVALID ENTRY",C125-D125))</f>
        <v>0</v>
      </c>
    </row>
    <row r="126" spans="1:5" ht="18" customHeight="1" x14ac:dyDescent="0.2">
      <c r="A126" s="79" t="s">
        <v>45</v>
      </c>
      <c r="B126" s="80"/>
      <c r="C126" s="81"/>
      <c r="D126" s="81"/>
      <c r="E126" s="81"/>
    </row>
  </sheetData>
  <sheetProtection algorithmName="SHA-512" hashValue="c2w2cowzeX1j4hMzwc2a1O9v+F4pfnLpJoOFbyhXgo4Qpk00a6OFx2vXjyCzlWzHgA5dRA6nf8+PI0vuB2W09g==" saltValue="QiLdRTTJrJtxkk8IK3jD8g==" spinCount="100000" sheet="1" selectLockedCells="1"/>
  <mergeCells count="112">
    <mergeCell ref="A123:B123"/>
    <mergeCell ref="A124:B124"/>
    <mergeCell ref="A125:B125"/>
    <mergeCell ref="A7:B8"/>
    <mergeCell ref="A118:B118"/>
    <mergeCell ref="A119:B119"/>
    <mergeCell ref="A120:B120"/>
    <mergeCell ref="A121:B121"/>
    <mergeCell ref="A122:B122"/>
    <mergeCell ref="A113:B113"/>
    <mergeCell ref="A114:B114"/>
    <mergeCell ref="A115:B115"/>
    <mergeCell ref="A116:B116"/>
    <mergeCell ref="A117:B117"/>
    <mergeCell ref="A107:B107"/>
    <mergeCell ref="A108:B108"/>
    <mergeCell ref="A109:B109"/>
    <mergeCell ref="A110:B110"/>
    <mergeCell ref="A112:B112"/>
    <mergeCell ref="A102:B102"/>
    <mergeCell ref="A103:B103"/>
    <mergeCell ref="A104:B104"/>
    <mergeCell ref="A105:B105"/>
    <mergeCell ref="A106:B106"/>
    <mergeCell ref="A97:B97"/>
    <mergeCell ref="A98:B98"/>
    <mergeCell ref="A99:B99"/>
    <mergeCell ref="A100:B100"/>
    <mergeCell ref="A101:B101"/>
    <mergeCell ref="A92:B92"/>
    <mergeCell ref="A93:B93"/>
    <mergeCell ref="A94:B94"/>
    <mergeCell ref="A95:B95"/>
    <mergeCell ref="A96:B96"/>
    <mergeCell ref="A86:B86"/>
    <mergeCell ref="A87:B87"/>
    <mergeCell ref="A89:B89"/>
    <mergeCell ref="A90:B90"/>
    <mergeCell ref="A91:B91"/>
    <mergeCell ref="A81:B81"/>
    <mergeCell ref="A82:B82"/>
    <mergeCell ref="A83:B83"/>
    <mergeCell ref="A84:B84"/>
    <mergeCell ref="A85:B85"/>
    <mergeCell ref="A76:B76"/>
    <mergeCell ref="A77:B77"/>
    <mergeCell ref="A78:B78"/>
    <mergeCell ref="A79:B79"/>
    <mergeCell ref="A80:B80"/>
    <mergeCell ref="A70:B70"/>
    <mergeCell ref="A71:B71"/>
    <mergeCell ref="A72:B72"/>
    <mergeCell ref="A73:B73"/>
    <mergeCell ref="A74:B74"/>
    <mergeCell ref="A65:B65"/>
    <mergeCell ref="A66:B66"/>
    <mergeCell ref="A67:B67"/>
    <mergeCell ref="A68:B68"/>
    <mergeCell ref="A69:B69"/>
    <mergeCell ref="A59:B59"/>
    <mergeCell ref="A60:B60"/>
    <mergeCell ref="A61:B61"/>
    <mergeCell ref="A63:B63"/>
    <mergeCell ref="A64:B64"/>
    <mergeCell ref="A54:B54"/>
    <mergeCell ref="A55:B55"/>
    <mergeCell ref="A56:B56"/>
    <mergeCell ref="A57:B57"/>
    <mergeCell ref="A58:B58"/>
    <mergeCell ref="A48:B48"/>
    <mergeCell ref="A50:B50"/>
    <mergeCell ref="A51:B51"/>
    <mergeCell ref="A52:B52"/>
    <mergeCell ref="A53:B53"/>
    <mergeCell ref="A43:B43"/>
    <mergeCell ref="A44:B44"/>
    <mergeCell ref="A45:B45"/>
    <mergeCell ref="A46:B46"/>
    <mergeCell ref="A47:B47"/>
    <mergeCell ref="A38:B38"/>
    <mergeCell ref="A39:B39"/>
    <mergeCell ref="A40:B40"/>
    <mergeCell ref="A41:B41"/>
    <mergeCell ref="A42:B42"/>
    <mergeCell ref="A31:B31"/>
    <mergeCell ref="A32:B32"/>
    <mergeCell ref="A34:B34"/>
    <mergeCell ref="A37:B37"/>
    <mergeCell ref="A25:B25"/>
    <mergeCell ref="A26:B26"/>
    <mergeCell ref="A27:B27"/>
    <mergeCell ref="A28:B28"/>
    <mergeCell ref="A29:B29"/>
    <mergeCell ref="A22:B22"/>
    <mergeCell ref="A23:B23"/>
    <mergeCell ref="A24:B24"/>
    <mergeCell ref="A15:B15"/>
    <mergeCell ref="A16:B16"/>
    <mergeCell ref="A17:B17"/>
    <mergeCell ref="A18:B18"/>
    <mergeCell ref="A19:B19"/>
    <mergeCell ref="A30:B30"/>
    <mergeCell ref="A11:B11"/>
    <mergeCell ref="A12:B12"/>
    <mergeCell ref="A13:B13"/>
    <mergeCell ref="A14:B14"/>
    <mergeCell ref="A1:E1"/>
    <mergeCell ref="B2:E2"/>
    <mergeCell ref="B3:E3"/>
    <mergeCell ref="A20:B20"/>
    <mergeCell ref="A21:B21"/>
    <mergeCell ref="A6:E6"/>
  </mergeCells>
  <conditionalFormatting sqref="E10:E125">
    <cfRule type="containsText" dxfId="2" priority="3" operator="containsText" text=" INVALID ENTRY">
      <formula>NOT(ISERROR(SEARCH(" INVALID ENTRY",E10)))</formula>
    </cfRule>
    <cfRule type="containsText" dxfId="1" priority="7" operator="containsText" text="OVER BUDGET">
      <formula>NOT(ISERROR(SEARCH("OVER BUDGET",E10)))</formula>
    </cfRule>
  </conditionalFormatting>
  <conditionalFormatting sqref="A6:E6">
    <cfRule type="containsText" dxfId="0" priority="1" operator="containsText" text="INCOMPLETE / INVALID REQUEST">
      <formula>NOT(ISERROR(SEARCH("INCOMPLETE / INVALID REQUEST",A6)))</formula>
    </cfRule>
  </conditionalFormatting>
  <dataValidations count="7">
    <dataValidation type="whole" sqref="E11:E33 E37:E48 E50:E61 E63:E74 E76:E87 E89:E110 E112:E123" xr:uid="{00000000-0002-0000-0100-000000000000}">
      <formula1>0</formula1>
      <formula2>10000000</formula2>
    </dataValidation>
    <dataValidation type="whole" allowBlank="1" showInputMessage="1" showErrorMessage="1" error="All budget values must be in whole dollars. Amounts must also be greater than or equal to $0 and less than or equal to $10,000,000." prompt="Enter the current approved budget amount for each budget line item." sqref="C11" xr:uid="{00000000-0002-0000-0100-000001000000}">
      <formula1>0</formula1>
      <formula2>10000000</formula2>
    </dataValidation>
    <dataValidation type="whole" allowBlank="1" showErrorMessage="1" error="All budget values must be in whole dollars. Amounts must also be greater than or equal to $0 and less than or equal to $10,000,000." prompt="Enter the current approved budget for this budget line item." sqref="C76:C87 C13:C32 C37:C48 C89:C110 C50:C61 C63:C74 C112:C123" xr:uid="{00000000-0002-0000-0100-000002000000}">
      <formula1>0</formula1>
      <formula2>10000000</formula2>
    </dataValidation>
    <dataValidation type="whole" allowBlank="1" showErrorMessage="1" error="All budget values must be in whole dollars. Amounts must also be greater than or equal to $0 and less than or equal to $10,000,000." sqref="C33" xr:uid="{00000000-0002-0000-0100-000003000000}">
      <formula1>0</formula1>
      <formula2>10000000</formula2>
    </dataValidation>
    <dataValidation type="whole" allowBlank="1" showInputMessage="1" showErrorMessage="1" error="The expenditure estimate must be in whole dollars. The amount must also be greater than or equal to $0 and less than or equal to the Current Budget." prompt="Enter the estimated expenditures for the current budget period for each line item." sqref="D11" xr:uid="{00000000-0002-0000-0100-000004000000}">
      <formula1>0</formula1>
      <formula2>C11</formula2>
    </dataValidation>
    <dataValidation type="whole" allowBlank="1" showInputMessage="1" showErrorMessage="1" error="All budget values must be in whole dollars. Amounts must also be greater than or equal to $0 and less than or equal to $10,000,000." sqref="C12" xr:uid="{00000000-0002-0000-0100-000005000000}">
      <formula1>0</formula1>
      <formula2>10000000</formula2>
    </dataValidation>
    <dataValidation type="whole" allowBlank="1" showErrorMessage="1" error="The expenditure estimate must be in whole dollars. The amount must also be greater than or equal to $0 and less than or equal to the Current Budget." sqref="D12:D33 D112:D123 D50:D61 D63:D74 D76:D87 D89:D110 D37:D48" xr:uid="{00000000-0002-0000-0100-000006000000}">
      <formula1>0</formula1>
      <formula2>C12</formula2>
    </dataValidation>
  </dataValidations>
  <printOptions horizontalCentered="1"/>
  <pageMargins left="0.4" right="0.4" top="0.4" bottom="0.25" header="0.3" footer="0.3"/>
  <pageSetup scale="9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showGridLines="0" showRuler="0" view="pageLayout" zoomScaleNormal="100" zoomScaleSheetLayoutView="110" workbookViewId="0">
      <selection activeCell="A8" sqref="A8:B8"/>
    </sheetView>
  </sheetViews>
  <sheetFormatPr defaultColWidth="9.140625" defaultRowHeight="15" x14ac:dyDescent="0.25"/>
  <cols>
    <col min="1" max="1" width="36.7109375" style="86" customWidth="1"/>
    <col min="2" max="2" width="6.7109375" style="86" customWidth="1"/>
    <col min="3" max="6" width="13.7109375" style="86" customWidth="1"/>
    <col min="7" max="7" width="15.7109375" style="86" customWidth="1"/>
    <col min="8" max="8" width="13.7109375" style="86" customWidth="1"/>
    <col min="9" max="9" width="15.7109375" style="86" customWidth="1"/>
    <col min="10" max="16384" width="9.140625" style="86"/>
  </cols>
  <sheetData>
    <row r="1" spans="1:9" s="5" customFormat="1" ht="24" customHeight="1" x14ac:dyDescent="0.2">
      <c r="A1" s="118" t="s">
        <v>58</v>
      </c>
      <c r="B1" s="118"/>
      <c r="C1" s="118"/>
      <c r="D1" s="118"/>
      <c r="E1" s="118"/>
    </row>
    <row r="2" spans="1:9" s="5" customFormat="1" ht="15" customHeight="1" x14ac:dyDescent="0.2">
      <c r="A2" s="4" t="s">
        <v>8</v>
      </c>
      <c r="B2" s="119">
        <f>'CF Cover'!C3</f>
        <v>0</v>
      </c>
      <c r="C2" s="119"/>
      <c r="D2" s="119"/>
      <c r="E2" s="119"/>
    </row>
    <row r="3" spans="1:9" s="5" customFormat="1" ht="15" customHeight="1" x14ac:dyDescent="0.2">
      <c r="A3" s="4" t="s">
        <v>9</v>
      </c>
      <c r="B3" s="119">
        <f>'CF Cover'!C4</f>
        <v>0</v>
      </c>
      <c r="C3" s="119"/>
      <c r="D3" s="119"/>
      <c r="E3" s="119"/>
    </row>
    <row r="4" spans="1:9" s="5" customFormat="1" ht="24" customHeight="1" x14ac:dyDescent="0.2">
      <c r="A4" s="4" t="s">
        <v>32</v>
      </c>
      <c r="B4" s="6" t="s">
        <v>31</v>
      </c>
      <c r="C4" s="56">
        <f>'CF Cover'!D5</f>
        <v>0</v>
      </c>
      <c r="D4" s="6"/>
      <c r="E4" s="6"/>
    </row>
    <row r="5" spans="1:9" s="5" customFormat="1" ht="15" customHeight="1" x14ac:dyDescent="0.2">
      <c r="A5" s="4"/>
      <c r="B5" s="6" t="s">
        <v>10</v>
      </c>
      <c r="C5" s="56">
        <f>'CF Cover'!D6</f>
        <v>0</v>
      </c>
      <c r="D5" s="6"/>
      <c r="E5" s="6"/>
    </row>
    <row r="6" spans="1:9" s="5" customFormat="1" ht="18" customHeight="1" thickBot="1" x14ac:dyDescent="0.25">
      <c r="A6" s="6"/>
      <c r="B6" s="15"/>
      <c r="C6" s="6"/>
      <c r="D6" s="6"/>
    </row>
    <row r="7" spans="1:9" ht="54" customHeight="1" thickBot="1" x14ac:dyDescent="0.3">
      <c r="A7" s="139" t="s">
        <v>53</v>
      </c>
      <c r="B7" s="140"/>
      <c r="C7" s="82" t="s">
        <v>46</v>
      </c>
      <c r="D7" s="82" t="s">
        <v>52</v>
      </c>
      <c r="E7" s="82" t="s">
        <v>47</v>
      </c>
      <c r="F7" s="83" t="s">
        <v>48</v>
      </c>
      <c r="G7" s="84" t="s">
        <v>50</v>
      </c>
      <c r="H7" s="85" t="s">
        <v>55</v>
      </c>
      <c r="I7" s="84" t="s">
        <v>54</v>
      </c>
    </row>
    <row r="8" spans="1:9" ht="18" customHeight="1" x14ac:dyDescent="0.25">
      <c r="A8" s="137"/>
      <c r="B8" s="138"/>
      <c r="C8" s="87"/>
      <c r="D8" s="88"/>
      <c r="E8" s="89"/>
      <c r="F8" s="90"/>
      <c r="G8" s="91">
        <f>ROUND(C8*(E8)*(F8/12),0)</f>
        <v>0</v>
      </c>
      <c r="H8" s="92"/>
      <c r="I8" s="91">
        <f>ROUND(H8*G8,0)</f>
        <v>0</v>
      </c>
    </row>
    <row r="9" spans="1:9" ht="18" customHeight="1" x14ac:dyDescent="0.25">
      <c r="A9" s="131"/>
      <c r="B9" s="132"/>
      <c r="C9" s="93"/>
      <c r="D9" s="93"/>
      <c r="E9" s="94"/>
      <c r="F9" s="95"/>
      <c r="G9" s="96">
        <f>ROUND(C9*(E9)*(F9/12),0)</f>
        <v>0</v>
      </c>
      <c r="H9" s="97"/>
      <c r="I9" s="96">
        <f t="shared" ref="I9:I32" si="0">ROUND(H9*G9,0)</f>
        <v>0</v>
      </c>
    </row>
    <row r="10" spans="1:9" ht="18" customHeight="1" x14ac:dyDescent="0.25">
      <c r="A10" s="131"/>
      <c r="B10" s="132"/>
      <c r="C10" s="93"/>
      <c r="D10" s="93"/>
      <c r="E10" s="94"/>
      <c r="F10" s="95"/>
      <c r="G10" s="96">
        <f t="shared" ref="G10:G32" si="1">ROUND(C10*(E10)*(F10/12),0)</f>
        <v>0</v>
      </c>
      <c r="H10" s="97"/>
      <c r="I10" s="96">
        <f t="shared" si="0"/>
        <v>0</v>
      </c>
    </row>
    <row r="11" spans="1:9" ht="18" customHeight="1" x14ac:dyDescent="0.25">
      <c r="A11" s="131"/>
      <c r="B11" s="132"/>
      <c r="C11" s="93"/>
      <c r="D11" s="93"/>
      <c r="E11" s="94"/>
      <c r="F11" s="95"/>
      <c r="G11" s="96">
        <f t="shared" si="1"/>
        <v>0</v>
      </c>
      <c r="H11" s="97"/>
      <c r="I11" s="96">
        <f t="shared" si="0"/>
        <v>0</v>
      </c>
    </row>
    <row r="12" spans="1:9" ht="18" customHeight="1" x14ac:dyDescent="0.25">
      <c r="A12" s="131"/>
      <c r="B12" s="132"/>
      <c r="C12" s="93"/>
      <c r="D12" s="93"/>
      <c r="E12" s="94"/>
      <c r="F12" s="95"/>
      <c r="G12" s="96">
        <f>ROUND(C12*(E12)*(F12/12),0)</f>
        <v>0</v>
      </c>
      <c r="H12" s="97"/>
      <c r="I12" s="96">
        <f t="shared" si="0"/>
        <v>0</v>
      </c>
    </row>
    <row r="13" spans="1:9" ht="18" customHeight="1" x14ac:dyDescent="0.25">
      <c r="A13" s="131"/>
      <c r="B13" s="132"/>
      <c r="C13" s="93"/>
      <c r="D13" s="93"/>
      <c r="E13" s="94"/>
      <c r="F13" s="95"/>
      <c r="G13" s="96">
        <f t="shared" ref="G13" si="2">ROUND(C13*(E13)*(F13/12),0)</f>
        <v>0</v>
      </c>
      <c r="H13" s="97"/>
      <c r="I13" s="96">
        <f t="shared" si="0"/>
        <v>0</v>
      </c>
    </row>
    <row r="14" spans="1:9" ht="18" customHeight="1" x14ac:dyDescent="0.25">
      <c r="A14" s="131"/>
      <c r="B14" s="132"/>
      <c r="C14" s="93"/>
      <c r="D14" s="93"/>
      <c r="E14" s="94"/>
      <c r="F14" s="95"/>
      <c r="G14" s="96">
        <f t="shared" si="1"/>
        <v>0</v>
      </c>
      <c r="H14" s="97"/>
      <c r="I14" s="96">
        <f t="shared" si="0"/>
        <v>0</v>
      </c>
    </row>
    <row r="15" spans="1:9" ht="18" customHeight="1" x14ac:dyDescent="0.25">
      <c r="A15" s="131"/>
      <c r="B15" s="132"/>
      <c r="C15" s="93"/>
      <c r="D15" s="93"/>
      <c r="E15" s="94"/>
      <c r="F15" s="95"/>
      <c r="G15" s="96">
        <f>ROUND(C15*(E15)*(F15/12),0)</f>
        <v>0</v>
      </c>
      <c r="H15" s="97"/>
      <c r="I15" s="96">
        <f t="shared" si="0"/>
        <v>0</v>
      </c>
    </row>
    <row r="16" spans="1:9" ht="18" customHeight="1" x14ac:dyDescent="0.25">
      <c r="A16" s="131"/>
      <c r="B16" s="132"/>
      <c r="C16" s="93"/>
      <c r="D16" s="93"/>
      <c r="E16" s="94"/>
      <c r="F16" s="95"/>
      <c r="G16" s="96">
        <f t="shared" si="1"/>
        <v>0</v>
      </c>
      <c r="H16" s="97"/>
      <c r="I16" s="96">
        <f t="shared" si="0"/>
        <v>0</v>
      </c>
    </row>
    <row r="17" spans="1:9" ht="18" customHeight="1" x14ac:dyDescent="0.25">
      <c r="A17" s="131"/>
      <c r="B17" s="132"/>
      <c r="C17" s="93"/>
      <c r="D17" s="93"/>
      <c r="E17" s="94"/>
      <c r="F17" s="95"/>
      <c r="G17" s="96">
        <f t="shared" si="1"/>
        <v>0</v>
      </c>
      <c r="H17" s="97"/>
      <c r="I17" s="96">
        <f t="shared" si="0"/>
        <v>0</v>
      </c>
    </row>
    <row r="18" spans="1:9" ht="18" customHeight="1" x14ac:dyDescent="0.25">
      <c r="A18" s="131"/>
      <c r="B18" s="132"/>
      <c r="C18" s="93"/>
      <c r="D18" s="93"/>
      <c r="E18" s="94"/>
      <c r="F18" s="95"/>
      <c r="G18" s="96">
        <f t="shared" ref="G18:G27" si="3">ROUND(C18*(E18)*(F18/12),0)</f>
        <v>0</v>
      </c>
      <c r="H18" s="97"/>
      <c r="I18" s="96">
        <f t="shared" ref="I18:I27" si="4">ROUND(H18*G18,0)</f>
        <v>0</v>
      </c>
    </row>
    <row r="19" spans="1:9" ht="18" customHeight="1" x14ac:dyDescent="0.25">
      <c r="A19" s="131"/>
      <c r="B19" s="132"/>
      <c r="C19" s="93"/>
      <c r="D19" s="93"/>
      <c r="E19" s="94"/>
      <c r="F19" s="95"/>
      <c r="G19" s="96">
        <f t="shared" si="3"/>
        <v>0</v>
      </c>
      <c r="H19" s="97"/>
      <c r="I19" s="96">
        <f t="shared" si="4"/>
        <v>0</v>
      </c>
    </row>
    <row r="20" spans="1:9" ht="18" customHeight="1" x14ac:dyDescent="0.25">
      <c r="A20" s="131"/>
      <c r="B20" s="132"/>
      <c r="C20" s="93"/>
      <c r="D20" s="93"/>
      <c r="E20" s="94"/>
      <c r="F20" s="95"/>
      <c r="G20" s="96">
        <f t="shared" si="3"/>
        <v>0</v>
      </c>
      <c r="H20" s="97"/>
      <c r="I20" s="96">
        <f t="shared" si="4"/>
        <v>0</v>
      </c>
    </row>
    <row r="21" spans="1:9" ht="18" customHeight="1" x14ac:dyDescent="0.25">
      <c r="A21" s="131"/>
      <c r="B21" s="132"/>
      <c r="C21" s="93"/>
      <c r="D21" s="93"/>
      <c r="E21" s="94"/>
      <c r="F21" s="95"/>
      <c r="G21" s="96">
        <f t="shared" si="3"/>
        <v>0</v>
      </c>
      <c r="H21" s="97"/>
      <c r="I21" s="96">
        <f t="shared" si="4"/>
        <v>0</v>
      </c>
    </row>
    <row r="22" spans="1:9" ht="18" customHeight="1" x14ac:dyDescent="0.25">
      <c r="A22" s="131"/>
      <c r="B22" s="132"/>
      <c r="C22" s="93"/>
      <c r="D22" s="93"/>
      <c r="E22" s="94"/>
      <c r="F22" s="95"/>
      <c r="G22" s="96">
        <f t="shared" si="3"/>
        <v>0</v>
      </c>
      <c r="H22" s="97"/>
      <c r="I22" s="96">
        <f t="shared" si="4"/>
        <v>0</v>
      </c>
    </row>
    <row r="23" spans="1:9" ht="18" customHeight="1" x14ac:dyDescent="0.25">
      <c r="A23" s="131"/>
      <c r="B23" s="132"/>
      <c r="C23" s="93"/>
      <c r="D23" s="93"/>
      <c r="E23" s="94"/>
      <c r="F23" s="95"/>
      <c r="G23" s="96">
        <f t="shared" si="3"/>
        <v>0</v>
      </c>
      <c r="H23" s="97"/>
      <c r="I23" s="96">
        <f t="shared" si="4"/>
        <v>0</v>
      </c>
    </row>
    <row r="24" spans="1:9" ht="18" customHeight="1" x14ac:dyDescent="0.25">
      <c r="A24" s="131"/>
      <c r="B24" s="132"/>
      <c r="C24" s="93"/>
      <c r="D24" s="93"/>
      <c r="E24" s="94"/>
      <c r="F24" s="95"/>
      <c r="G24" s="96">
        <f t="shared" si="3"/>
        <v>0</v>
      </c>
      <c r="H24" s="97"/>
      <c r="I24" s="96">
        <f t="shared" si="4"/>
        <v>0</v>
      </c>
    </row>
    <row r="25" spans="1:9" ht="18" customHeight="1" x14ac:dyDescent="0.25">
      <c r="A25" s="131"/>
      <c r="B25" s="132"/>
      <c r="C25" s="93"/>
      <c r="D25" s="93"/>
      <c r="E25" s="94"/>
      <c r="F25" s="95"/>
      <c r="G25" s="96">
        <f t="shared" si="3"/>
        <v>0</v>
      </c>
      <c r="H25" s="97"/>
      <c r="I25" s="96">
        <f t="shared" si="4"/>
        <v>0</v>
      </c>
    </row>
    <row r="26" spans="1:9" ht="18" customHeight="1" x14ac:dyDescent="0.25">
      <c r="A26" s="131"/>
      <c r="B26" s="132"/>
      <c r="C26" s="93"/>
      <c r="D26" s="93"/>
      <c r="E26" s="94"/>
      <c r="F26" s="95"/>
      <c r="G26" s="96">
        <f t="shared" si="3"/>
        <v>0</v>
      </c>
      <c r="H26" s="97"/>
      <c r="I26" s="96">
        <f t="shared" si="4"/>
        <v>0</v>
      </c>
    </row>
    <row r="27" spans="1:9" ht="18" customHeight="1" x14ac:dyDescent="0.25">
      <c r="A27" s="131"/>
      <c r="B27" s="132"/>
      <c r="C27" s="93"/>
      <c r="D27" s="93"/>
      <c r="E27" s="94"/>
      <c r="F27" s="95"/>
      <c r="G27" s="96">
        <f t="shared" si="3"/>
        <v>0</v>
      </c>
      <c r="H27" s="97"/>
      <c r="I27" s="96">
        <f t="shared" si="4"/>
        <v>0</v>
      </c>
    </row>
    <row r="28" spans="1:9" ht="18" customHeight="1" x14ac:dyDescent="0.25">
      <c r="A28" s="131"/>
      <c r="B28" s="132"/>
      <c r="C28" s="93"/>
      <c r="D28" s="93"/>
      <c r="E28" s="94"/>
      <c r="F28" s="95"/>
      <c r="G28" s="96">
        <f t="shared" si="1"/>
        <v>0</v>
      </c>
      <c r="H28" s="97"/>
      <c r="I28" s="96">
        <f t="shared" si="0"/>
        <v>0</v>
      </c>
    </row>
    <row r="29" spans="1:9" ht="18" customHeight="1" x14ac:dyDescent="0.25">
      <c r="A29" s="131"/>
      <c r="B29" s="132"/>
      <c r="C29" s="93"/>
      <c r="D29" s="93"/>
      <c r="E29" s="94"/>
      <c r="F29" s="95"/>
      <c r="G29" s="96">
        <f t="shared" si="1"/>
        <v>0</v>
      </c>
      <c r="H29" s="97"/>
      <c r="I29" s="96">
        <f t="shared" si="0"/>
        <v>0</v>
      </c>
    </row>
    <row r="30" spans="1:9" ht="18" customHeight="1" x14ac:dyDescent="0.25">
      <c r="A30" s="131"/>
      <c r="B30" s="132"/>
      <c r="C30" s="93"/>
      <c r="D30" s="93"/>
      <c r="E30" s="94"/>
      <c r="F30" s="95"/>
      <c r="G30" s="96">
        <f t="shared" si="1"/>
        <v>0</v>
      </c>
      <c r="H30" s="97"/>
      <c r="I30" s="96">
        <f t="shared" si="0"/>
        <v>0</v>
      </c>
    </row>
    <row r="31" spans="1:9" ht="18" customHeight="1" x14ac:dyDescent="0.25">
      <c r="A31" s="131"/>
      <c r="B31" s="132"/>
      <c r="C31" s="93"/>
      <c r="D31" s="93"/>
      <c r="E31" s="94"/>
      <c r="F31" s="95"/>
      <c r="G31" s="96">
        <f t="shared" si="1"/>
        <v>0</v>
      </c>
      <c r="H31" s="97"/>
      <c r="I31" s="96">
        <f t="shared" si="0"/>
        <v>0</v>
      </c>
    </row>
    <row r="32" spans="1:9" ht="18" customHeight="1" thickBot="1" x14ac:dyDescent="0.3">
      <c r="A32" s="134"/>
      <c r="B32" s="135"/>
      <c r="C32" s="98"/>
      <c r="D32" s="98"/>
      <c r="E32" s="99"/>
      <c r="F32" s="100"/>
      <c r="G32" s="101">
        <f t="shared" si="1"/>
        <v>0</v>
      </c>
      <c r="H32" s="102"/>
      <c r="I32" s="101">
        <f t="shared" si="0"/>
        <v>0</v>
      </c>
    </row>
    <row r="33" spans="1:9" ht="6" customHeight="1" x14ac:dyDescent="0.25">
      <c r="A33" s="136"/>
      <c r="B33" s="136"/>
      <c r="C33" s="103"/>
      <c r="D33" s="103"/>
      <c r="E33" s="104"/>
      <c r="F33" s="105"/>
      <c r="G33" s="106"/>
      <c r="H33" s="104"/>
      <c r="I33" s="106"/>
    </row>
    <row r="34" spans="1:9" ht="24" customHeight="1" thickBot="1" x14ac:dyDescent="0.3">
      <c r="A34" s="133"/>
      <c r="B34" s="133"/>
      <c r="C34" s="107"/>
      <c r="D34" s="107"/>
      <c r="E34" s="107"/>
      <c r="F34" s="108" t="s">
        <v>51</v>
      </c>
      <c r="G34" s="109">
        <f>SUM(G8:G33)</f>
        <v>0</v>
      </c>
      <c r="H34" s="108" t="s">
        <v>49</v>
      </c>
      <c r="I34" s="109">
        <f>SUM(I8:I33)</f>
        <v>0</v>
      </c>
    </row>
  </sheetData>
  <sheetProtection algorithmName="SHA-512" hashValue="GVlqWh77K02rQQ57JXma2oHfPCj0LlWiQeNCQ4dgoHLub6W+kxDKlRSCny0zUGxNb09Qm1dA0mmXCNtTV+u5YQ==" saltValue="yycHgTSClWdSfTXvg1kBug==" spinCount="100000" sheet="1" selectLockedCells="1"/>
  <mergeCells count="31">
    <mergeCell ref="A15:B15"/>
    <mergeCell ref="A16:B16"/>
    <mergeCell ref="A10:B10"/>
    <mergeCell ref="A11:B11"/>
    <mergeCell ref="A12:B12"/>
    <mergeCell ref="A13:B13"/>
    <mergeCell ref="A14:B14"/>
    <mergeCell ref="A1:E1"/>
    <mergeCell ref="B2:E2"/>
    <mergeCell ref="B3:E3"/>
    <mergeCell ref="A8:B8"/>
    <mergeCell ref="A9:B9"/>
    <mergeCell ref="A7:B7"/>
    <mergeCell ref="A34:B34"/>
    <mergeCell ref="A32:B32"/>
    <mergeCell ref="A33:B33"/>
    <mergeCell ref="A30:B30"/>
    <mergeCell ref="A31:B31"/>
    <mergeCell ref="A22:B22"/>
    <mergeCell ref="A17:B17"/>
    <mergeCell ref="A28:B28"/>
    <mergeCell ref="A29:B29"/>
    <mergeCell ref="A23:B23"/>
    <mergeCell ref="A24:B24"/>
    <mergeCell ref="A25:B25"/>
    <mergeCell ref="A18:B18"/>
    <mergeCell ref="A26:B26"/>
    <mergeCell ref="A27:B27"/>
    <mergeCell ref="A19:B19"/>
    <mergeCell ref="A20:B20"/>
    <mergeCell ref="A21:B21"/>
  </mergeCells>
  <pageMargins left="0.4" right="0.4" top="0.4" bottom="0.25" header="0.3" footer="0.3"/>
  <pageSetup scale="90" fitToHeight="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54"/>
  <sheetViews>
    <sheetView showGridLines="0" tabSelected="1" showRuler="0" view="pageLayout" zoomScaleNormal="150" workbookViewId="0">
      <selection activeCell="A10" sqref="A10:E54"/>
    </sheetView>
  </sheetViews>
  <sheetFormatPr defaultColWidth="7.28515625" defaultRowHeight="12.75" x14ac:dyDescent="0.2"/>
  <cols>
    <col min="1" max="1" width="36.7109375" style="5" customWidth="1"/>
    <col min="2" max="2" width="6.7109375" style="5" customWidth="1"/>
    <col min="3" max="5" width="21.7109375" style="5" customWidth="1"/>
    <col min="6" max="16384" width="7.28515625" style="1"/>
  </cols>
  <sheetData>
    <row r="1" spans="1:5" s="3" customFormat="1" ht="24" customHeight="1" x14ac:dyDescent="0.25">
      <c r="A1" s="118" t="s">
        <v>57</v>
      </c>
      <c r="B1" s="118"/>
      <c r="C1" s="118"/>
      <c r="D1" s="118"/>
      <c r="E1" s="118"/>
    </row>
    <row r="2" spans="1:5" s="5" customFormat="1" ht="15" customHeight="1" x14ac:dyDescent="0.2">
      <c r="A2" s="4" t="s">
        <v>8</v>
      </c>
      <c r="B2" s="119">
        <f>'CF Cover'!C3</f>
        <v>0</v>
      </c>
      <c r="C2" s="119"/>
      <c r="D2" s="119"/>
      <c r="E2" s="119"/>
    </row>
    <row r="3" spans="1:5" s="5" customFormat="1" ht="15" customHeight="1" x14ac:dyDescent="0.2">
      <c r="A3" s="4" t="s">
        <v>9</v>
      </c>
      <c r="B3" s="119">
        <f>'CF Cover'!C4</f>
        <v>0</v>
      </c>
      <c r="C3" s="119"/>
      <c r="D3" s="119"/>
      <c r="E3" s="119"/>
    </row>
    <row r="4" spans="1:5" s="5" customFormat="1" ht="24" customHeight="1" x14ac:dyDescent="0.2">
      <c r="A4" s="4" t="s">
        <v>32</v>
      </c>
      <c r="B4" s="6" t="s">
        <v>31</v>
      </c>
      <c r="C4" s="9">
        <f>'CF Cover'!D5</f>
        <v>0</v>
      </c>
      <c r="D4" s="6"/>
      <c r="E4" s="6"/>
    </row>
    <row r="5" spans="1:5" s="5" customFormat="1" ht="15" customHeight="1" x14ac:dyDescent="0.2">
      <c r="A5" s="4"/>
      <c r="B5" s="6" t="s">
        <v>10</v>
      </c>
      <c r="C5" s="9">
        <f>'CF Cover'!D6</f>
        <v>0</v>
      </c>
      <c r="D5" s="6"/>
      <c r="E5" s="6"/>
    </row>
    <row r="6" spans="1:5" s="5" customFormat="1" ht="24" customHeight="1" x14ac:dyDescent="0.2">
      <c r="C6" s="7"/>
      <c r="D6" s="7"/>
      <c r="E6" s="8"/>
    </row>
    <row r="7" spans="1:5" ht="18" customHeight="1" x14ac:dyDescent="0.2">
      <c r="A7" s="141" t="s">
        <v>60</v>
      </c>
      <c r="B7" s="141"/>
      <c r="C7" s="141"/>
      <c r="D7" s="141"/>
      <c r="E7" s="141"/>
    </row>
    <row r="8" spans="1:5" ht="15" customHeight="1" x14ac:dyDescent="0.2">
      <c r="A8" s="141"/>
      <c r="B8" s="141"/>
      <c r="C8" s="141"/>
      <c r="D8" s="141"/>
      <c r="E8" s="141"/>
    </row>
    <row r="9" spans="1:5" ht="18" customHeight="1" thickBot="1" x14ac:dyDescent="0.25">
      <c r="A9" s="142"/>
      <c r="B9" s="142"/>
      <c r="C9" s="142"/>
      <c r="D9" s="142"/>
      <c r="E9" s="142"/>
    </row>
    <row r="10" spans="1:5" ht="15" customHeight="1" x14ac:dyDescent="0.2">
      <c r="A10" s="143"/>
      <c r="B10" s="144"/>
      <c r="C10" s="144"/>
      <c r="D10" s="144"/>
      <c r="E10" s="145"/>
    </row>
    <row r="11" spans="1:5" ht="15" customHeight="1" x14ac:dyDescent="0.2">
      <c r="A11" s="146"/>
      <c r="B11" s="147"/>
      <c r="C11" s="147"/>
      <c r="D11" s="147"/>
      <c r="E11" s="148"/>
    </row>
    <row r="12" spans="1:5" ht="15" customHeight="1" x14ac:dyDescent="0.2">
      <c r="A12" s="146"/>
      <c r="B12" s="147"/>
      <c r="C12" s="147"/>
      <c r="D12" s="147"/>
      <c r="E12" s="148"/>
    </row>
    <row r="13" spans="1:5" ht="15" customHeight="1" x14ac:dyDescent="0.2">
      <c r="A13" s="146"/>
      <c r="B13" s="147"/>
      <c r="C13" s="147"/>
      <c r="D13" s="147"/>
      <c r="E13" s="148"/>
    </row>
    <row r="14" spans="1:5" ht="15" customHeight="1" x14ac:dyDescent="0.2">
      <c r="A14" s="146"/>
      <c r="B14" s="147"/>
      <c r="C14" s="147"/>
      <c r="D14" s="147"/>
      <c r="E14" s="148"/>
    </row>
    <row r="15" spans="1:5" ht="15" customHeight="1" x14ac:dyDescent="0.2">
      <c r="A15" s="146"/>
      <c r="B15" s="147"/>
      <c r="C15" s="147"/>
      <c r="D15" s="147"/>
      <c r="E15" s="148"/>
    </row>
    <row r="16" spans="1:5" ht="15" customHeight="1" x14ac:dyDescent="0.2">
      <c r="A16" s="146"/>
      <c r="B16" s="147"/>
      <c r="C16" s="147"/>
      <c r="D16" s="147"/>
      <c r="E16" s="148"/>
    </row>
    <row r="17" spans="1:5" ht="15" customHeight="1" x14ac:dyDescent="0.2">
      <c r="A17" s="146"/>
      <c r="B17" s="147"/>
      <c r="C17" s="147"/>
      <c r="D17" s="147"/>
      <c r="E17" s="148"/>
    </row>
    <row r="18" spans="1:5" ht="15" customHeight="1" x14ac:dyDescent="0.2">
      <c r="A18" s="146"/>
      <c r="B18" s="147"/>
      <c r="C18" s="147"/>
      <c r="D18" s="147"/>
      <c r="E18" s="148"/>
    </row>
    <row r="19" spans="1:5" ht="15" customHeight="1" x14ac:dyDescent="0.2">
      <c r="A19" s="146"/>
      <c r="B19" s="147"/>
      <c r="C19" s="147"/>
      <c r="D19" s="147"/>
      <c r="E19" s="148"/>
    </row>
    <row r="20" spans="1:5" ht="15" customHeight="1" x14ac:dyDescent="0.2">
      <c r="A20" s="146"/>
      <c r="B20" s="147"/>
      <c r="C20" s="147"/>
      <c r="D20" s="147"/>
      <c r="E20" s="148"/>
    </row>
    <row r="21" spans="1:5" ht="15" customHeight="1" x14ac:dyDescent="0.2">
      <c r="A21" s="146"/>
      <c r="B21" s="147"/>
      <c r="C21" s="147"/>
      <c r="D21" s="147"/>
      <c r="E21" s="148"/>
    </row>
    <row r="22" spans="1:5" ht="15" customHeight="1" x14ac:dyDescent="0.2">
      <c r="A22" s="146"/>
      <c r="B22" s="147"/>
      <c r="C22" s="147"/>
      <c r="D22" s="147"/>
      <c r="E22" s="148"/>
    </row>
    <row r="23" spans="1:5" ht="15" customHeight="1" x14ac:dyDescent="0.2">
      <c r="A23" s="146"/>
      <c r="B23" s="147"/>
      <c r="C23" s="147"/>
      <c r="D23" s="147"/>
      <c r="E23" s="148"/>
    </row>
    <row r="24" spans="1:5" ht="15" customHeight="1" x14ac:dyDescent="0.2">
      <c r="A24" s="146"/>
      <c r="B24" s="147"/>
      <c r="C24" s="147"/>
      <c r="D24" s="147"/>
      <c r="E24" s="148"/>
    </row>
    <row r="25" spans="1:5" ht="15" customHeight="1" x14ac:dyDescent="0.2">
      <c r="A25" s="146"/>
      <c r="B25" s="147"/>
      <c r="C25" s="147"/>
      <c r="D25" s="147"/>
      <c r="E25" s="148"/>
    </row>
    <row r="26" spans="1:5" ht="15" customHeight="1" x14ac:dyDescent="0.2">
      <c r="A26" s="146"/>
      <c r="B26" s="147"/>
      <c r="C26" s="147"/>
      <c r="D26" s="147"/>
      <c r="E26" s="148"/>
    </row>
    <row r="27" spans="1:5" s="2" customFormat="1" ht="15" customHeight="1" x14ac:dyDescent="0.2">
      <c r="A27" s="146"/>
      <c r="B27" s="147"/>
      <c r="C27" s="147"/>
      <c r="D27" s="147"/>
      <c r="E27" s="148"/>
    </row>
    <row r="28" spans="1:5" ht="15" customHeight="1" x14ac:dyDescent="0.2">
      <c r="A28" s="146"/>
      <c r="B28" s="147"/>
      <c r="C28" s="147"/>
      <c r="D28" s="147"/>
      <c r="E28" s="148"/>
    </row>
    <row r="29" spans="1:5" ht="15" customHeight="1" x14ac:dyDescent="0.2">
      <c r="A29" s="146"/>
      <c r="B29" s="147"/>
      <c r="C29" s="147"/>
      <c r="D29" s="147"/>
      <c r="E29" s="148"/>
    </row>
    <row r="30" spans="1:5" ht="15" customHeight="1" x14ac:dyDescent="0.2">
      <c r="A30" s="146"/>
      <c r="B30" s="147"/>
      <c r="C30" s="147"/>
      <c r="D30" s="147"/>
      <c r="E30" s="148"/>
    </row>
    <row r="31" spans="1:5" s="2" customFormat="1" ht="15" customHeight="1" x14ac:dyDescent="0.2">
      <c r="A31" s="146"/>
      <c r="B31" s="147"/>
      <c r="C31" s="147"/>
      <c r="D31" s="147"/>
      <c r="E31" s="148"/>
    </row>
    <row r="32" spans="1:5" ht="15" customHeight="1" x14ac:dyDescent="0.2">
      <c r="A32" s="146"/>
      <c r="B32" s="147"/>
      <c r="C32" s="147"/>
      <c r="D32" s="147"/>
      <c r="E32" s="148"/>
    </row>
    <row r="33" spans="1:5" ht="15" customHeight="1" x14ac:dyDescent="0.2">
      <c r="A33" s="146"/>
      <c r="B33" s="147"/>
      <c r="C33" s="147"/>
      <c r="D33" s="147"/>
      <c r="E33" s="148"/>
    </row>
    <row r="34" spans="1:5" s="2" customFormat="1" ht="15" customHeight="1" x14ac:dyDescent="0.2">
      <c r="A34" s="146"/>
      <c r="B34" s="147"/>
      <c r="C34" s="147"/>
      <c r="D34" s="147"/>
      <c r="E34" s="148"/>
    </row>
    <row r="35" spans="1:5" ht="15" customHeight="1" x14ac:dyDescent="0.2">
      <c r="A35" s="146"/>
      <c r="B35" s="147"/>
      <c r="C35" s="147"/>
      <c r="D35" s="147"/>
      <c r="E35" s="148"/>
    </row>
    <row r="36" spans="1:5" ht="15" customHeight="1" x14ac:dyDescent="0.2">
      <c r="A36" s="146"/>
      <c r="B36" s="147"/>
      <c r="C36" s="147"/>
      <c r="D36" s="147"/>
      <c r="E36" s="148"/>
    </row>
    <row r="37" spans="1:5" s="2" customFormat="1" ht="15" customHeight="1" x14ac:dyDescent="0.2">
      <c r="A37" s="146"/>
      <c r="B37" s="147"/>
      <c r="C37" s="147"/>
      <c r="D37" s="147"/>
      <c r="E37" s="148"/>
    </row>
    <row r="38" spans="1:5" ht="15" customHeight="1" x14ac:dyDescent="0.2">
      <c r="A38" s="146"/>
      <c r="B38" s="147"/>
      <c r="C38" s="147"/>
      <c r="D38" s="147"/>
      <c r="E38" s="148"/>
    </row>
    <row r="39" spans="1:5" ht="15" customHeight="1" x14ac:dyDescent="0.2">
      <c r="A39" s="146"/>
      <c r="B39" s="147"/>
      <c r="C39" s="147"/>
      <c r="D39" s="147"/>
      <c r="E39" s="148"/>
    </row>
    <row r="40" spans="1:5" ht="15" customHeight="1" x14ac:dyDescent="0.2">
      <c r="A40" s="146"/>
      <c r="B40" s="147"/>
      <c r="C40" s="147"/>
      <c r="D40" s="147"/>
      <c r="E40" s="148"/>
    </row>
    <row r="41" spans="1:5" ht="15" customHeight="1" x14ac:dyDescent="0.2">
      <c r="A41" s="146"/>
      <c r="B41" s="147"/>
      <c r="C41" s="147"/>
      <c r="D41" s="147"/>
      <c r="E41" s="148"/>
    </row>
    <row r="42" spans="1:5" s="2" customFormat="1" ht="15" customHeight="1" x14ac:dyDescent="0.2">
      <c r="A42" s="146"/>
      <c r="B42" s="147"/>
      <c r="C42" s="147"/>
      <c r="D42" s="147"/>
      <c r="E42" s="148"/>
    </row>
    <row r="43" spans="1:5" ht="15" customHeight="1" x14ac:dyDescent="0.2">
      <c r="A43" s="146"/>
      <c r="B43" s="147"/>
      <c r="C43" s="147"/>
      <c r="D43" s="147"/>
      <c r="E43" s="148"/>
    </row>
    <row r="44" spans="1:5" ht="15" customHeight="1" x14ac:dyDescent="0.2">
      <c r="A44" s="146"/>
      <c r="B44" s="147"/>
      <c r="C44" s="147"/>
      <c r="D44" s="147"/>
      <c r="E44" s="148"/>
    </row>
    <row r="45" spans="1:5" ht="15" customHeight="1" x14ac:dyDescent="0.2">
      <c r="A45" s="146"/>
      <c r="B45" s="147"/>
      <c r="C45" s="147"/>
      <c r="D45" s="147"/>
      <c r="E45" s="148"/>
    </row>
    <row r="46" spans="1:5" ht="15" customHeight="1" x14ac:dyDescent="0.2">
      <c r="A46" s="146"/>
      <c r="B46" s="147"/>
      <c r="C46" s="147"/>
      <c r="D46" s="147"/>
      <c r="E46" s="148"/>
    </row>
    <row r="47" spans="1:5" ht="15" customHeight="1" x14ac:dyDescent="0.2">
      <c r="A47" s="146"/>
      <c r="B47" s="147"/>
      <c r="C47" s="147"/>
      <c r="D47" s="147"/>
      <c r="E47" s="148"/>
    </row>
    <row r="48" spans="1:5" ht="15" customHeight="1" x14ac:dyDescent="0.2">
      <c r="A48" s="146"/>
      <c r="B48" s="147"/>
      <c r="C48" s="147"/>
      <c r="D48" s="147"/>
      <c r="E48" s="148"/>
    </row>
    <row r="49" spans="1:5" ht="15" customHeight="1" x14ac:dyDescent="0.2">
      <c r="A49" s="146"/>
      <c r="B49" s="147"/>
      <c r="C49" s="147"/>
      <c r="D49" s="147"/>
      <c r="E49" s="148"/>
    </row>
    <row r="50" spans="1:5" ht="15" customHeight="1" x14ac:dyDescent="0.2">
      <c r="A50" s="146"/>
      <c r="B50" s="147"/>
      <c r="C50" s="147"/>
      <c r="D50" s="147"/>
      <c r="E50" s="148"/>
    </row>
    <row r="51" spans="1:5" ht="15" customHeight="1" x14ac:dyDescent="0.2">
      <c r="A51" s="146"/>
      <c r="B51" s="147"/>
      <c r="C51" s="147"/>
      <c r="D51" s="147"/>
      <c r="E51" s="148"/>
    </row>
    <row r="52" spans="1:5" ht="15" customHeight="1" x14ac:dyDescent="0.2">
      <c r="A52" s="146"/>
      <c r="B52" s="147"/>
      <c r="C52" s="147"/>
      <c r="D52" s="147"/>
      <c r="E52" s="148"/>
    </row>
    <row r="53" spans="1:5" ht="15" customHeight="1" x14ac:dyDescent="0.2">
      <c r="A53" s="146"/>
      <c r="B53" s="147"/>
      <c r="C53" s="147"/>
      <c r="D53" s="147"/>
      <c r="E53" s="148"/>
    </row>
    <row r="54" spans="1:5" ht="15" customHeight="1" thickBot="1" x14ac:dyDescent="0.25">
      <c r="A54" s="149"/>
      <c r="B54" s="150"/>
      <c r="C54" s="150"/>
      <c r="D54" s="150"/>
      <c r="E54" s="151"/>
    </row>
  </sheetData>
  <sheetProtection algorithmName="SHA-512" hashValue="rEAxONJZ/X55XM62xUuq7CBhjAcHHr+5FvrwjcY+yMHNaNqazDbST/RZscg7fCUqj1327KzfXNkK+vSLqsOYKw==" saltValue="dozzz94YasmbHI3KHwC7Kg==" spinCount="100000" sheet="1" selectLockedCells="1"/>
  <mergeCells count="5">
    <mergeCell ref="A1:E1"/>
    <mergeCell ref="B2:E2"/>
    <mergeCell ref="B3:E3"/>
    <mergeCell ref="A10:E54"/>
    <mergeCell ref="A7:E9"/>
  </mergeCells>
  <printOptions horizontalCentered="1"/>
  <pageMargins left="0.4" right="0.4" top="0.4" bottom="0.25" header="0.3" footer="0.3"/>
  <pageSetup scale="9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CF Cover</vt:lpstr>
      <vt:lpstr>CF Worksheet</vt:lpstr>
      <vt:lpstr>CF PS Detail</vt:lpstr>
      <vt:lpstr>CF Justification</vt:lpstr>
      <vt:lpstr>'CF Cover'!Print_Area</vt:lpstr>
      <vt:lpstr>'CF PS Detail'!Print_Area</vt:lpstr>
    </vt:vector>
  </TitlesOfParts>
  <Company>Wadsworth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ascienzo</dc:creator>
  <cp:lastModifiedBy>Edward J McCormick</cp:lastModifiedBy>
  <cp:lastPrinted>2019-03-13T13:53:19Z</cp:lastPrinted>
  <dcterms:created xsi:type="dcterms:W3CDTF">2011-01-14T16:02:00Z</dcterms:created>
  <dcterms:modified xsi:type="dcterms:W3CDTF">2019-03-13T13:53:30Z</dcterms:modified>
  <cp:contentStatus/>
</cp:coreProperties>
</file>